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53" activeTab="0"/>
  </bookViews>
  <sheets>
    <sheet name="Лист 1" sheetId="1" r:id="rId1"/>
  </sheets>
  <definedNames>
    <definedName name="_xlnm.Print_Titles" localSheetId="0">'Лист 1'!$10:$11</definedName>
    <definedName name="_xlnm.Print_Area" localSheetId="0">'Лист 1'!$A$1:$H$111</definedName>
  </definedNames>
  <calcPr fullCalcOnLoad="1"/>
</workbook>
</file>

<file path=xl/sharedStrings.xml><?xml version="1.0" encoding="utf-8"?>
<sst xmlns="http://schemas.openxmlformats.org/spreadsheetml/2006/main" count="112" uniqueCount="67">
  <si>
    <t>ПРИЛОЖЕНИЕ</t>
  </si>
  <si>
    <t>ОДОБРЕН</t>
  </si>
  <si>
    <t xml:space="preserve">постановлением </t>
  </si>
  <si>
    <t>сельского поселения</t>
  </si>
  <si>
    <t xml:space="preserve"> Лабинского района</t>
  </si>
  <si>
    <t>НАИМЕНОВАНИЕ ПОКАЗАТЕЛЕЙ</t>
  </si>
  <si>
    <t>отчет</t>
  </si>
  <si>
    <t>оценка</t>
  </si>
  <si>
    <t>прогноз</t>
  </si>
  <si>
    <t>в % к пред. году в действ.ценах</t>
  </si>
  <si>
    <r>
      <t>Производство и распределение электроэнергии, газа и воды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млн.руб</t>
    </r>
  </si>
  <si>
    <t xml:space="preserve"> - производство макаронных изделий, тн.</t>
  </si>
  <si>
    <t>в % к пред.году</t>
  </si>
  <si>
    <t>Объем продукции сельского хозяйства 
всех сельхозпроизводителей, тыс.руб</t>
  </si>
  <si>
    <t>в том числе сельскохозяйственных организаций</t>
  </si>
  <si>
    <t>в % к предыдущему году</t>
  </si>
  <si>
    <t>в том числе крестьянских(фермерских) хозяйств и хозяйств индивидуальных предпринимателей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</si>
  <si>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</si>
  <si>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 в натуральном выражении:</t>
  </si>
  <si>
    <t>Кукуруза, тыс.тонн</t>
  </si>
  <si>
    <t>Масличные культуры, тыс. тонн</t>
  </si>
  <si>
    <t>в том числе в личных подсобных хозяйствах</t>
  </si>
  <si>
    <t>Объем услуг транспорта, млн. руб.</t>
  </si>
  <si>
    <t xml:space="preserve">    в % к пред. году в дейст.ценах</t>
  </si>
  <si>
    <t>Оборот розничной торговли, млн.руб.</t>
  </si>
  <si>
    <t xml:space="preserve">    в % к пред. году в действ.ценах</t>
  </si>
  <si>
    <t>Уровень регистрируемой  безработицы  к численности экономически активного населения, в %</t>
  </si>
  <si>
    <t>Сальдированный финансовый результат, млн. руб.</t>
  </si>
  <si>
    <t xml:space="preserve">    в % к пред.  году</t>
  </si>
  <si>
    <t xml:space="preserve">    в % к пред. году</t>
  </si>
  <si>
    <t>Убыток по всем видам деятельности,  
млн. руб.</t>
  </si>
  <si>
    <t>Фонд заработной платы (ФОТ), млн.руб.</t>
  </si>
  <si>
    <t>Кадастровая стоимость земельных участков, млн. руб.</t>
  </si>
  <si>
    <t>сельского поселения Лабинского района                                                                        В.М.Коробкин</t>
  </si>
  <si>
    <t>личных подсобных хозяйствах</t>
  </si>
  <si>
    <t xml:space="preserve">в том числе:  </t>
  </si>
  <si>
    <t>Соя, тыс.тонн</t>
  </si>
  <si>
    <t>картофель, тыс.тонн</t>
  </si>
  <si>
    <t>овощи, тыс. тонн.</t>
  </si>
  <si>
    <t>подсолнечник, тыс.тонн</t>
  </si>
  <si>
    <t>Зерно (в весе после доработки), тыс.тонн</t>
  </si>
  <si>
    <t>скот и птица (в живом весе), тыс. тонн.</t>
  </si>
  <si>
    <t>молоко, тыс.тонн.</t>
  </si>
  <si>
    <t>Яйца, тыс. штук</t>
  </si>
  <si>
    <t>Среднемесячная заработная плата, рублей</t>
  </si>
  <si>
    <t>Численность работающих для расчета среднемесячной заработной платы, 
 человек</t>
  </si>
  <si>
    <t xml:space="preserve">Инвестиции в основной капитал за счет всех источников финансирования (без неформальной экономики),  млн.руб.     </t>
  </si>
  <si>
    <t xml:space="preserve">    в % к пред. году </t>
  </si>
  <si>
    <t>Численность занятых в экономике, человек</t>
  </si>
  <si>
    <t>в том числе в:</t>
  </si>
  <si>
    <t>крестьянских (фермерских) хозяйствах и хозяйствах индивидуальных предпринимателей</t>
  </si>
  <si>
    <t>Инвентаризационная стоимость имущества, принадлежащего  физическим  лицам на праве собственности, млн.руб.</t>
  </si>
  <si>
    <t>Глава администрации Харьковского</t>
  </si>
  <si>
    <t>С.В.Парафиева</t>
  </si>
  <si>
    <t>администрации Харьковского</t>
  </si>
  <si>
    <t>плоды и ягоды, тыс. тонн.</t>
  </si>
  <si>
    <t>2016 г.     в % к   2014 г.</t>
  </si>
  <si>
    <t>2018 г.    в % к    2014 г.</t>
  </si>
  <si>
    <t>от______________  г.  № ____</t>
  </si>
  <si>
    <r>
      <t xml:space="preserve">      Прогноз социально-экономического развития   
Харьковского сельского поселения Лабинского района </t>
    </r>
    <r>
      <rPr>
        <b/>
        <sz val="14"/>
        <rFont val="Times New Roman"/>
        <family val="1"/>
      </rPr>
      <t>на 2016 год и на период до 2018 года</t>
    </r>
  </si>
  <si>
    <t>159359</t>
  </si>
  <si>
    <t>192653</t>
  </si>
  <si>
    <t>201625</t>
  </si>
  <si>
    <t>214792</t>
  </si>
  <si>
    <t>224178</t>
  </si>
  <si>
    <t xml:space="preserve"> тел.  7-03-51</t>
  </si>
  <si>
    <t>ПРОЕКТ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</si>
</sst>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#,##0.00;\-#,##0.00"/>
    <numFmt numFmtId="169" formatCode="#,##0.000;\-#,##0.000"/>
    <numFmt numFmtId="170" formatCode="#,##0.0000;\-#,##0.0000"/>
    <numFmt numFmtId="171" formatCode="#,##0.00_ ;\-#,##0.00\ 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2"/>
      <name val="Arial Cyr"/>
      <family val="2"/>
    </font>
    <font>
      <sz val="12"/>
      <color indexed="40"/>
      <name val="Arial Cyr"/>
      <family val="2"/>
    </font>
    <font>
      <sz val="14"/>
      <color indexed="8"/>
      <name val="Times New Roman"/>
      <family val="1"/>
    </font>
    <font>
      <sz val="11"/>
      <color indexed="8"/>
      <name val="Times New Roman Cyr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14" borderId="2" applyNumberFormat="0" applyAlignment="0" applyProtection="0"/>
    <xf numFmtId="0" fontId="6" fillId="1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11" xfId="0" applyFont="1" applyFill="1" applyBorder="1" applyAlignment="1">
      <alignment horizontal="center" vertical="center"/>
    </xf>
    <xf numFmtId="164" fontId="29" fillId="0" borderId="12" xfId="0" applyNumberFormat="1" applyFont="1" applyFill="1" applyBorder="1" applyAlignment="1" applyProtection="1">
      <alignment/>
      <protection locked="0"/>
    </xf>
    <xf numFmtId="164" fontId="29" fillId="14" borderId="12" xfId="0" applyNumberFormat="1" applyFont="1" applyFill="1" applyBorder="1" applyAlignment="1" applyProtection="1">
      <alignment/>
      <protection locked="0"/>
    </xf>
    <xf numFmtId="165" fontId="29" fillId="14" borderId="12" xfId="0" applyNumberFormat="1" applyFont="1" applyFill="1" applyBorder="1" applyAlignment="1" applyProtection="1">
      <alignment/>
      <protection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9" fillId="0" borderId="12" xfId="0" applyFont="1" applyFill="1" applyBorder="1" applyAlignment="1">
      <alignment/>
    </xf>
    <xf numFmtId="0" fontId="31" fillId="0" borderId="12" xfId="0" applyFont="1" applyFill="1" applyBorder="1" applyAlignment="1">
      <alignment wrapText="1"/>
    </xf>
    <xf numFmtId="0" fontId="29" fillId="0" borderId="13" xfId="0" applyFont="1" applyFill="1" applyBorder="1" applyAlignment="1">
      <alignment/>
    </xf>
    <xf numFmtId="0" fontId="31" fillId="0" borderId="13" xfId="0" applyFont="1" applyFill="1" applyBorder="1" applyAlignment="1">
      <alignment wrapText="1"/>
    </xf>
    <xf numFmtId="0" fontId="21" fillId="0" borderId="12" xfId="0" applyFont="1" applyFill="1" applyBorder="1" applyAlignment="1">
      <alignment vertical="top" wrapText="1"/>
    </xf>
    <xf numFmtId="49" fontId="29" fillId="0" borderId="12" xfId="0" applyNumberFormat="1" applyFont="1" applyFill="1" applyBorder="1" applyAlignment="1" applyProtection="1">
      <alignment horizontal="right"/>
      <protection locked="0"/>
    </xf>
    <xf numFmtId="49" fontId="29" fillId="14" borderId="12" xfId="0" applyNumberFormat="1" applyFont="1" applyFill="1" applyBorder="1" applyAlignment="1" applyProtection="1">
      <alignment horizontal="right"/>
      <protection locked="0"/>
    </xf>
    <xf numFmtId="164" fontId="29" fillId="0" borderId="12" xfId="0" applyNumberFormat="1" applyFont="1" applyFill="1" applyBorder="1" applyAlignment="1" applyProtection="1">
      <alignment horizontal="right"/>
      <protection locked="0"/>
    </xf>
    <xf numFmtId="0" fontId="29" fillId="0" borderId="13" xfId="0" applyFont="1" applyFill="1" applyBorder="1" applyAlignment="1">
      <alignment wrapText="1"/>
    </xf>
    <xf numFmtId="164" fontId="0" fillId="0" borderId="0" xfId="0" applyNumberFormat="1" applyFont="1" applyBorder="1" applyAlignment="1" applyProtection="1">
      <alignment/>
      <protection/>
    </xf>
    <xf numFmtId="0" fontId="29" fillId="0" borderId="14" xfId="0" applyFont="1" applyFill="1" applyBorder="1" applyAlignment="1">
      <alignment horizontal="left" wrapText="1"/>
    </xf>
    <xf numFmtId="166" fontId="29" fillId="0" borderId="12" xfId="0" applyNumberFormat="1" applyFont="1" applyFill="1" applyBorder="1" applyAlignment="1" applyProtection="1">
      <alignment/>
      <protection locked="0"/>
    </xf>
    <xf numFmtId="166" fontId="29" fillId="14" borderId="12" xfId="0" applyNumberFormat="1" applyFont="1" applyFill="1" applyBorder="1" applyAlignment="1" applyProtection="1">
      <alignment/>
      <protection locked="0"/>
    </xf>
    <xf numFmtId="165" fontId="29" fillId="0" borderId="12" xfId="0" applyNumberFormat="1" applyFont="1" applyFill="1" applyBorder="1" applyAlignment="1" applyProtection="1">
      <alignment/>
      <protection locked="0"/>
    </xf>
    <xf numFmtId="0" fontId="29" fillId="0" borderId="12" xfId="0" applyNumberFormat="1" applyFont="1" applyFill="1" applyBorder="1" applyAlignment="1" applyProtection="1">
      <alignment/>
      <protection locked="0"/>
    </xf>
    <xf numFmtId="0" fontId="29" fillId="14" borderId="12" xfId="0" applyNumberFormat="1" applyFont="1" applyFill="1" applyBorder="1" applyAlignment="1" applyProtection="1">
      <alignment/>
      <protection locked="0"/>
    </xf>
    <xf numFmtId="167" fontId="29" fillId="0" borderId="12" xfId="0" applyNumberFormat="1" applyFont="1" applyFill="1" applyBorder="1" applyAlignment="1" applyProtection="1">
      <alignment/>
      <protection locked="0"/>
    </xf>
    <xf numFmtId="167" fontId="29" fillId="14" borderId="12" xfId="0" applyNumberFormat="1" applyFont="1" applyFill="1" applyBorder="1" applyAlignment="1" applyProtection="1">
      <alignment/>
      <protection locked="0"/>
    </xf>
    <xf numFmtId="0" fontId="32" fillId="14" borderId="13" xfId="0" applyFont="1" applyFill="1" applyBorder="1" applyAlignment="1">
      <alignment horizontal="left" vertical="center" wrapText="1" indent="1"/>
    </xf>
    <xf numFmtId="0" fontId="29" fillId="0" borderId="12" xfId="0" applyFont="1" applyBorder="1" applyAlignment="1">
      <alignment/>
    </xf>
    <xf numFmtId="166" fontId="29" fillId="0" borderId="12" xfId="0" applyNumberFormat="1" applyFont="1" applyBorder="1" applyAlignment="1">
      <alignment/>
    </xf>
    <xf numFmtId="0" fontId="32" fillId="14" borderId="13" xfId="0" applyFont="1" applyFill="1" applyBorder="1" applyAlignment="1">
      <alignment vertical="center" wrapText="1"/>
    </xf>
    <xf numFmtId="164" fontId="29" fillId="0" borderId="12" xfId="0" applyNumberFormat="1" applyFont="1" applyBorder="1" applyAlignment="1">
      <alignment/>
    </xf>
    <xf numFmtId="167" fontId="29" fillId="0" borderId="12" xfId="0" applyNumberFormat="1" applyFont="1" applyBorder="1" applyAlignment="1">
      <alignment/>
    </xf>
    <xf numFmtId="0" fontId="29" fillId="14" borderId="14" xfId="0" applyFont="1" applyFill="1" applyBorder="1" applyAlignment="1">
      <alignment horizontal="left" wrapText="1"/>
    </xf>
    <xf numFmtId="0" fontId="33" fillId="14" borderId="13" xfId="0" applyFont="1" applyFill="1" applyBorder="1" applyAlignment="1">
      <alignment horizontal="left" vertical="center" wrapText="1" indent="1"/>
    </xf>
    <xf numFmtId="2" fontId="29" fillId="0" borderId="12" xfId="0" applyNumberFormat="1" applyFont="1" applyBorder="1" applyAlignment="1">
      <alignment/>
    </xf>
    <xf numFmtId="0" fontId="33" fillId="14" borderId="13" xfId="0" applyFont="1" applyFill="1" applyBorder="1" applyAlignment="1">
      <alignment vertical="center" wrapText="1"/>
    </xf>
    <xf numFmtId="0" fontId="21" fillId="14" borderId="12" xfId="0" applyFont="1" applyFill="1" applyBorder="1" applyAlignment="1">
      <alignment wrapText="1"/>
    </xf>
    <xf numFmtId="0" fontId="29" fillId="14" borderId="12" xfId="0" applyFont="1" applyFill="1" applyBorder="1" applyAlignment="1">
      <alignment/>
    </xf>
    <xf numFmtId="0" fontId="0" fillId="0" borderId="15" xfId="0" applyBorder="1" applyAlignment="1">
      <alignment/>
    </xf>
    <xf numFmtId="0" fontId="34" fillId="0" borderId="15" xfId="0" applyFont="1" applyBorder="1" applyAlignment="1">
      <alignment/>
    </xf>
    <xf numFmtId="0" fontId="34" fillId="0" borderId="0" xfId="0" applyFont="1" applyAlignment="1">
      <alignment/>
    </xf>
    <xf numFmtId="0" fontId="21" fillId="0" borderId="12" xfId="0" applyFont="1" applyFill="1" applyBorder="1" applyAlignment="1">
      <alignment/>
    </xf>
    <xf numFmtId="164" fontId="29" fillId="0" borderId="12" xfId="0" applyNumberFormat="1" applyFont="1" applyFill="1" applyBorder="1" applyAlignment="1">
      <alignment/>
    </xf>
    <xf numFmtId="0" fontId="21" fillId="0" borderId="12" xfId="0" applyFont="1" applyFill="1" applyBorder="1" applyAlignment="1">
      <alignment wrapText="1"/>
    </xf>
    <xf numFmtId="0" fontId="29" fillId="0" borderId="12" xfId="0" applyFont="1" applyFill="1" applyBorder="1" applyAlignment="1" applyProtection="1">
      <alignment/>
      <protection locked="0"/>
    </xf>
    <xf numFmtId="0" fontId="29" fillId="14" borderId="12" xfId="0" applyFont="1" applyFill="1" applyBorder="1" applyAlignment="1" applyProtection="1">
      <alignment/>
      <protection locked="0"/>
    </xf>
    <xf numFmtId="164" fontId="21" fillId="0" borderId="12" xfId="0" applyNumberFormat="1" applyFont="1" applyFill="1" applyBorder="1" applyAlignment="1">
      <alignment/>
    </xf>
    <xf numFmtId="164" fontId="21" fillId="0" borderId="12" xfId="0" applyNumberFormat="1" applyFont="1" applyFill="1" applyBorder="1" applyAlignment="1">
      <alignment wrapText="1"/>
    </xf>
    <xf numFmtId="164" fontId="29" fillId="0" borderId="12" xfId="0" applyNumberFormat="1" applyFont="1" applyFill="1" applyBorder="1" applyAlignment="1">
      <alignment wrapText="1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35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0" fillId="0" borderId="14" xfId="0" applyFont="1" applyFill="1" applyBorder="1" applyAlignment="1">
      <alignment horizontal="left" wrapText="1"/>
    </xf>
    <xf numFmtId="0" fontId="30" fillId="0" borderId="13" xfId="0" applyFont="1" applyFill="1" applyBorder="1" applyAlignment="1">
      <alignment/>
    </xf>
    <xf numFmtId="0" fontId="30" fillId="14" borderId="14" xfId="0" applyFont="1" applyFill="1" applyBorder="1" applyAlignment="1">
      <alignment horizontal="left" wrapText="1"/>
    </xf>
    <xf numFmtId="0" fontId="40" fillId="14" borderId="13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/>
    </xf>
    <xf numFmtId="164" fontId="21" fillId="0" borderId="16" xfId="0" applyNumberFormat="1" applyFont="1" applyFill="1" applyBorder="1" applyAlignment="1">
      <alignment vertical="top" wrapText="1"/>
    </xf>
    <xf numFmtId="0" fontId="26" fillId="0" borderId="12" xfId="0" applyFont="1" applyBorder="1" applyAlignment="1">
      <alignment horizontal="center" vertical="center"/>
    </xf>
    <xf numFmtId="0" fontId="31" fillId="0" borderId="17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wrapText="1"/>
    </xf>
    <xf numFmtId="164" fontId="29" fillId="0" borderId="12" xfId="0" applyNumberFormat="1" applyFont="1" applyFill="1" applyBorder="1" applyAlignment="1" applyProtection="1">
      <alignment/>
      <protection/>
    </xf>
    <xf numFmtId="164" fontId="33" fillId="0" borderId="12" xfId="0" applyNumberFormat="1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/>
      <protection locked="0"/>
    </xf>
    <xf numFmtId="0" fontId="33" fillId="14" borderId="12" xfId="0" applyFont="1" applyFill="1" applyBorder="1" applyAlignment="1" applyProtection="1">
      <alignment/>
      <protection locked="0"/>
    </xf>
    <xf numFmtId="167" fontId="33" fillId="0" borderId="12" xfId="0" applyNumberFormat="1" applyFont="1" applyFill="1" applyBorder="1" applyAlignment="1" applyProtection="1">
      <alignment/>
      <protection locked="0"/>
    </xf>
    <xf numFmtId="167" fontId="33" fillId="14" borderId="12" xfId="0" applyNumberFormat="1" applyFont="1" applyFill="1" applyBorder="1" applyAlignment="1" applyProtection="1">
      <alignment/>
      <protection locked="0"/>
    </xf>
    <xf numFmtId="164" fontId="33" fillId="0" borderId="12" xfId="0" applyNumberFormat="1" applyFont="1" applyFill="1" applyBorder="1" applyAlignment="1" applyProtection="1">
      <alignment/>
      <protection locked="0"/>
    </xf>
    <xf numFmtId="164" fontId="33" fillId="14" borderId="12" xfId="0" applyNumberFormat="1" applyFont="1" applyFill="1" applyBorder="1" applyAlignment="1" applyProtection="1">
      <alignment/>
      <protection locked="0"/>
    </xf>
    <xf numFmtId="166" fontId="33" fillId="0" borderId="12" xfId="0" applyNumberFormat="1" applyFont="1" applyFill="1" applyBorder="1" applyAlignment="1" applyProtection="1">
      <alignment/>
      <protection locked="0"/>
    </xf>
    <xf numFmtId="164" fontId="33" fillId="14" borderId="12" xfId="0" applyNumberFormat="1" applyFont="1" applyFill="1" applyBorder="1" applyAlignment="1" applyProtection="1">
      <alignment/>
      <protection/>
    </xf>
    <xf numFmtId="1" fontId="29" fillId="0" borderId="12" xfId="0" applyNumberFormat="1" applyFont="1" applyBorder="1" applyAlignment="1">
      <alignment/>
    </xf>
    <xf numFmtId="171" fontId="29" fillId="0" borderId="12" xfId="0" applyNumberFormat="1" applyFont="1" applyFill="1" applyBorder="1" applyAlignment="1" applyProtection="1">
      <alignment/>
      <protection locked="0"/>
    </xf>
    <xf numFmtId="171" fontId="29" fillId="14" borderId="12" xfId="0" applyNumberFormat="1" applyFont="1" applyFill="1" applyBorder="1" applyAlignment="1" applyProtection="1">
      <alignment/>
      <protection locked="0"/>
    </xf>
    <xf numFmtId="1" fontId="29" fillId="0" borderId="12" xfId="0" applyNumberFormat="1" applyFont="1" applyFill="1" applyBorder="1" applyAlignment="1" applyProtection="1">
      <alignment/>
      <protection locked="0"/>
    </xf>
    <xf numFmtId="1" fontId="29" fillId="14" borderId="12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33" fillId="0" borderId="0" xfId="0" applyFont="1" applyBorder="1" applyAlignment="1">
      <alignment/>
    </xf>
    <xf numFmtId="0" fontId="0" fillId="0" borderId="0" xfId="0" applyAlignment="1">
      <alignment/>
    </xf>
    <xf numFmtId="0" fontId="21" fillId="0" borderId="18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6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5" fillId="0" borderId="2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="75" zoomScaleNormal="75" zoomScaleSheetLayoutView="75" zoomScalePageLayoutView="0" workbookViewId="0" topLeftCell="A74">
      <selection activeCell="M12" sqref="M12"/>
    </sheetView>
  </sheetViews>
  <sheetFormatPr defaultColWidth="9.00390625" defaultRowHeight="12.75"/>
  <cols>
    <col min="1" max="1" width="49.00390625" style="1" customWidth="1"/>
    <col min="2" max="2" width="10.75390625" style="2" customWidth="1"/>
    <col min="3" max="3" width="9.625" style="2" customWidth="1"/>
    <col min="4" max="4" width="10.125" style="2" customWidth="1"/>
    <col min="5" max="5" width="9.625" style="3" customWidth="1"/>
    <col min="6" max="6" width="10.125" style="3" customWidth="1"/>
    <col min="7" max="7" width="8.875" style="3" bestFit="1" customWidth="1"/>
    <col min="8" max="8" width="10.875" style="3" customWidth="1"/>
    <col min="9" max="15" width="9.75390625" style="3" customWidth="1"/>
    <col min="16" max="16384" width="9.125" style="3" customWidth="1"/>
  </cols>
  <sheetData>
    <row r="1" spans="5:8" ht="18.75">
      <c r="E1" s="4" t="s">
        <v>0</v>
      </c>
      <c r="F1" s="4"/>
      <c r="G1" s="4"/>
      <c r="H1" s="4"/>
    </row>
    <row r="2" spans="1:8" ht="18.75">
      <c r="A2" s="1" t="s">
        <v>66</v>
      </c>
      <c r="E2" s="4" t="s">
        <v>1</v>
      </c>
      <c r="F2" s="4"/>
      <c r="G2" s="4"/>
      <c r="H2" s="4"/>
    </row>
    <row r="3" spans="5:8" ht="18.75">
      <c r="E3" s="100" t="s">
        <v>2</v>
      </c>
      <c r="F3" s="100"/>
      <c r="G3" s="100"/>
      <c r="H3" s="100"/>
    </row>
    <row r="4" spans="5:8" ht="18.75">
      <c r="E4" s="101" t="s">
        <v>54</v>
      </c>
      <c r="F4" s="101"/>
      <c r="G4" s="101"/>
      <c r="H4" s="101"/>
    </row>
    <row r="5" spans="5:8" ht="18.75">
      <c r="E5" s="5" t="s">
        <v>3</v>
      </c>
      <c r="F5" s="5"/>
      <c r="G5" s="6"/>
      <c r="H5" s="4"/>
    </row>
    <row r="6" spans="5:8" ht="18.75">
      <c r="E6" s="101" t="s">
        <v>4</v>
      </c>
      <c r="F6" s="101"/>
      <c r="G6" s="101"/>
      <c r="H6" s="101"/>
    </row>
    <row r="7" spans="1:30" s="12" customFormat="1" ht="17.25" customHeight="1">
      <c r="A7" s="7"/>
      <c r="B7" s="8"/>
      <c r="C7" s="8"/>
      <c r="D7" s="99"/>
      <c r="E7" s="101" t="s">
        <v>58</v>
      </c>
      <c r="F7" s="101"/>
      <c r="G7" s="101"/>
      <c r="H7" s="101"/>
      <c r="I7" s="9"/>
      <c r="J7" s="9"/>
      <c r="K7" s="9"/>
      <c r="L7" s="9"/>
      <c r="M7" s="9"/>
      <c r="N7" s="9"/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  <c r="AC7" s="11"/>
      <c r="AD7" s="11"/>
    </row>
    <row r="8" spans="1:30" s="12" customFormat="1" ht="62.25" customHeight="1">
      <c r="A8" s="110" t="s">
        <v>59</v>
      </c>
      <c r="B8" s="110"/>
      <c r="C8" s="110"/>
      <c r="D8" s="110"/>
      <c r="E8" s="110"/>
      <c r="F8" s="110"/>
      <c r="G8" s="110"/>
      <c r="H8" s="110"/>
      <c r="I8" s="3"/>
      <c r="J8" s="3"/>
      <c r="K8" s="3"/>
      <c r="L8" s="3"/>
      <c r="M8" s="9"/>
      <c r="N8" s="9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  <c r="AC8" s="11"/>
      <c r="AD8" s="11"/>
    </row>
    <row r="9" spans="1:30" s="12" customFormat="1" ht="20.25" customHeight="1">
      <c r="A9" s="110"/>
      <c r="B9" s="110"/>
      <c r="C9" s="110"/>
      <c r="D9" s="110"/>
      <c r="E9" s="110"/>
      <c r="F9" s="110"/>
      <c r="G9" s="110"/>
      <c r="H9" s="110"/>
      <c r="I9" s="3"/>
      <c r="J9" s="3"/>
      <c r="K9" s="3"/>
      <c r="L9" s="3"/>
      <c r="M9" s="9"/>
      <c r="N9" s="9"/>
      <c r="O9" s="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1"/>
      <c r="AC9" s="11"/>
      <c r="AD9" s="11"/>
    </row>
    <row r="10" spans="1:20" s="17" customFormat="1" ht="15" customHeight="1">
      <c r="A10" s="104" t="s">
        <v>5</v>
      </c>
      <c r="B10" s="13">
        <v>2014</v>
      </c>
      <c r="C10" s="13">
        <v>2015</v>
      </c>
      <c r="D10" s="13">
        <v>2016</v>
      </c>
      <c r="E10" s="14">
        <v>2017</v>
      </c>
      <c r="F10" s="14">
        <v>2018</v>
      </c>
      <c r="G10" s="105" t="s">
        <v>56</v>
      </c>
      <c r="H10" s="106" t="s">
        <v>57</v>
      </c>
      <c r="I10" s="107"/>
      <c r="J10" s="107"/>
      <c r="K10" s="107"/>
      <c r="L10" s="107"/>
      <c r="M10" s="15"/>
      <c r="N10" s="15"/>
      <c r="O10" s="15"/>
      <c r="P10" s="16"/>
      <c r="Q10" s="16"/>
      <c r="R10" s="16"/>
      <c r="S10" s="16"/>
      <c r="T10" s="16"/>
    </row>
    <row r="11" spans="1:20" s="17" customFormat="1" ht="33.75" customHeight="1">
      <c r="A11" s="104"/>
      <c r="B11" s="81" t="s">
        <v>6</v>
      </c>
      <c r="C11" s="18" t="s">
        <v>7</v>
      </c>
      <c r="D11" s="108" t="s">
        <v>8</v>
      </c>
      <c r="E11" s="108"/>
      <c r="F11" s="108"/>
      <c r="G11" s="105"/>
      <c r="H11" s="106"/>
      <c r="I11" s="109"/>
      <c r="J11" s="109"/>
      <c r="K11" s="109"/>
      <c r="L11" s="109"/>
      <c r="M11" s="15"/>
      <c r="N11" s="15"/>
      <c r="O11" s="15"/>
      <c r="P11" s="16"/>
      <c r="Q11" s="16"/>
      <c r="R11" s="16"/>
      <c r="S11" s="16"/>
      <c r="T11" s="16"/>
    </row>
    <row r="12" spans="1:15" s="23" customFormat="1" ht="31.5">
      <c r="A12" s="25" t="s">
        <v>10</v>
      </c>
      <c r="B12" s="35">
        <v>0.505</v>
      </c>
      <c r="C12" s="35">
        <v>0.507</v>
      </c>
      <c r="D12" s="35">
        <v>0.508</v>
      </c>
      <c r="E12" s="36">
        <v>0.51</v>
      </c>
      <c r="F12" s="36">
        <v>0.512</v>
      </c>
      <c r="G12" s="21">
        <f>D12/B12*100</f>
        <v>100.5940594059406</v>
      </c>
      <c r="H12" s="21">
        <f>F12/B12*100</f>
        <v>101.38613861386139</v>
      </c>
      <c r="I12" s="22"/>
      <c r="J12" s="22"/>
      <c r="K12" s="22"/>
      <c r="L12" s="22"/>
      <c r="M12" s="22"/>
      <c r="N12" s="22"/>
      <c r="O12" s="22"/>
    </row>
    <row r="13" spans="1:15" s="23" customFormat="1" ht="15.75">
      <c r="A13" s="24" t="s">
        <v>9</v>
      </c>
      <c r="B13" s="19">
        <v>101.6</v>
      </c>
      <c r="C13" s="90">
        <f>C12/B12*100</f>
        <v>100.39603960396039</v>
      </c>
      <c r="D13" s="90">
        <f>D12/C12*100</f>
        <v>100.19723865877712</v>
      </c>
      <c r="E13" s="90">
        <f>E12/D12*100</f>
        <v>100.39370078740157</v>
      </c>
      <c r="F13" s="90">
        <f>F12/E12*100</f>
        <v>100.3921568627451</v>
      </c>
      <c r="G13" s="21"/>
      <c r="H13" s="21"/>
      <c r="I13" s="22"/>
      <c r="J13" s="22"/>
      <c r="K13" s="22"/>
      <c r="L13" s="22"/>
      <c r="M13" s="22"/>
      <c r="N13" s="22"/>
      <c r="O13" s="22"/>
    </row>
    <row r="14" spans="1:15" s="23" customFormat="1" ht="15.75" hidden="1">
      <c r="A14" s="27" t="s">
        <v>11</v>
      </c>
      <c r="B14" s="19"/>
      <c r="C14" s="19"/>
      <c r="D14" s="19"/>
      <c r="E14" s="20"/>
      <c r="F14" s="20"/>
      <c r="G14" s="21" t="e">
        <f aca="true" t="shared" si="0" ref="G14:G73">D14/B14*100</f>
        <v>#DIV/0!</v>
      </c>
      <c r="H14" s="21" t="e">
        <f aca="true" t="shared" si="1" ref="H14:H76">F14/B14*100</f>
        <v>#DIV/0!</v>
      </c>
      <c r="I14" s="22"/>
      <c r="J14" s="22"/>
      <c r="K14" s="22"/>
      <c r="L14" s="22"/>
      <c r="M14" s="22"/>
      <c r="N14" s="22"/>
      <c r="O14" s="22"/>
    </row>
    <row r="15" spans="1:15" s="23" customFormat="1" ht="15.75" hidden="1">
      <c r="A15" s="26" t="s">
        <v>12</v>
      </c>
      <c r="B15" s="19"/>
      <c r="C15" s="19"/>
      <c r="D15" s="19"/>
      <c r="E15" s="20"/>
      <c r="F15" s="20"/>
      <c r="G15" s="21" t="e">
        <f t="shared" si="0"/>
        <v>#DIV/0!</v>
      </c>
      <c r="H15" s="21" t="e">
        <f t="shared" si="1"/>
        <v>#DIV/0!</v>
      </c>
      <c r="I15" s="22"/>
      <c r="J15" s="22"/>
      <c r="K15" s="22"/>
      <c r="L15" s="22"/>
      <c r="M15" s="22"/>
      <c r="N15" s="22"/>
      <c r="O15" s="22"/>
    </row>
    <row r="16" spans="1:15" s="23" customFormat="1" ht="31.5">
      <c r="A16" s="28" t="s">
        <v>13</v>
      </c>
      <c r="B16" s="29" t="s">
        <v>60</v>
      </c>
      <c r="C16" s="29" t="s">
        <v>61</v>
      </c>
      <c r="D16" s="29" t="s">
        <v>62</v>
      </c>
      <c r="E16" s="30" t="s">
        <v>63</v>
      </c>
      <c r="F16" s="30" t="s">
        <v>64</v>
      </c>
      <c r="G16" s="21">
        <f t="shared" si="0"/>
        <v>126.52250578881646</v>
      </c>
      <c r="H16" s="21">
        <f t="shared" si="1"/>
        <v>140.67482853180556</v>
      </c>
      <c r="I16" s="22"/>
      <c r="J16" s="22"/>
      <c r="K16" s="22"/>
      <c r="L16" s="22"/>
      <c r="M16" s="22"/>
      <c r="N16" s="22"/>
      <c r="O16" s="22"/>
    </row>
    <row r="17" spans="1:15" s="23" customFormat="1" ht="15.75">
      <c r="A17" s="26" t="s">
        <v>9</v>
      </c>
      <c r="B17" s="31">
        <v>59.1</v>
      </c>
      <c r="C17" s="31">
        <f>C16/B16*100</f>
        <v>120.8924503793322</v>
      </c>
      <c r="D17" s="31">
        <f>D16/C16*100</f>
        <v>104.65707775118996</v>
      </c>
      <c r="E17" s="31">
        <f>E16/D16*100</f>
        <v>106.5304401735896</v>
      </c>
      <c r="F17" s="31">
        <f>F16/E16*100</f>
        <v>104.36980893143132</v>
      </c>
      <c r="G17" s="21">
        <f t="shared" si="0"/>
        <v>177.08473392756338</v>
      </c>
      <c r="H17" s="21">
        <f t="shared" si="1"/>
        <v>176.59866147450307</v>
      </c>
      <c r="I17" s="22"/>
      <c r="J17" s="22"/>
      <c r="K17" s="22"/>
      <c r="L17" s="22"/>
      <c r="M17" s="22"/>
      <c r="N17" s="22"/>
      <c r="O17" s="22"/>
    </row>
    <row r="18" spans="1:15" s="23" customFormat="1" ht="15.75">
      <c r="A18" s="82" t="s">
        <v>49</v>
      </c>
      <c r="B18" s="29"/>
      <c r="C18" s="29"/>
      <c r="D18" s="29"/>
      <c r="E18" s="30"/>
      <c r="F18" s="30"/>
      <c r="G18" s="21"/>
      <c r="H18" s="21"/>
      <c r="I18" s="22"/>
      <c r="J18" s="22"/>
      <c r="K18" s="22"/>
      <c r="L18" s="22"/>
      <c r="M18" s="22"/>
      <c r="N18" s="22"/>
      <c r="O18" s="22"/>
    </row>
    <row r="19" spans="1:15" s="23" customFormat="1" ht="31.5" hidden="1">
      <c r="A19" s="32" t="s">
        <v>16</v>
      </c>
      <c r="B19" s="19"/>
      <c r="C19" s="19"/>
      <c r="D19" s="19"/>
      <c r="E19" s="20"/>
      <c r="F19" s="20"/>
      <c r="G19" s="21" t="e">
        <f t="shared" si="0"/>
        <v>#DIV/0!</v>
      </c>
      <c r="H19" s="21" t="e">
        <f t="shared" si="1"/>
        <v>#DIV/0!</v>
      </c>
      <c r="I19" s="22"/>
      <c r="J19" s="22"/>
      <c r="K19" s="22"/>
      <c r="L19" s="22"/>
      <c r="M19" s="22"/>
      <c r="N19" s="22"/>
      <c r="O19" s="22"/>
    </row>
    <row r="20" spans="1:15" s="23" customFormat="1" ht="15.75" hidden="1">
      <c r="A20" s="26" t="s">
        <v>15</v>
      </c>
      <c r="B20" s="19"/>
      <c r="C20" s="19"/>
      <c r="D20" s="19"/>
      <c r="E20" s="20"/>
      <c r="F20" s="20"/>
      <c r="G20" s="21" t="e">
        <f t="shared" si="0"/>
        <v>#DIV/0!</v>
      </c>
      <c r="H20" s="21" t="e">
        <f t="shared" si="1"/>
        <v>#DIV/0!</v>
      </c>
      <c r="I20" s="22"/>
      <c r="J20" s="22"/>
      <c r="K20" s="22"/>
      <c r="L20" s="22"/>
      <c r="M20" s="22"/>
      <c r="N20" s="22"/>
      <c r="O20" s="22"/>
    </row>
    <row r="21" spans="1:15" s="23" customFormat="1" ht="28.5" customHeight="1">
      <c r="A21" s="32" t="s">
        <v>50</v>
      </c>
      <c r="B21" s="19">
        <v>24890</v>
      </c>
      <c r="C21" s="19">
        <v>29552</v>
      </c>
      <c r="D21" s="19">
        <v>30798</v>
      </c>
      <c r="E21" s="20">
        <v>32663</v>
      </c>
      <c r="F21" s="20">
        <v>34355</v>
      </c>
      <c r="G21" s="21">
        <f t="shared" si="0"/>
        <v>123.73644033748494</v>
      </c>
      <c r="H21" s="21">
        <f t="shared" si="1"/>
        <v>138.02732020891924</v>
      </c>
      <c r="I21" s="22"/>
      <c r="J21" s="22"/>
      <c r="K21" s="22"/>
      <c r="L21" s="22"/>
      <c r="M21" s="22"/>
      <c r="N21" s="22"/>
      <c r="O21" s="22"/>
    </row>
    <row r="22" spans="1:15" s="23" customFormat="1" ht="15.75">
      <c r="A22" s="26" t="s">
        <v>9</v>
      </c>
      <c r="B22" s="19">
        <v>80.3</v>
      </c>
      <c r="C22" s="31">
        <f>C21/B21*100</f>
        <v>118.73041382081158</v>
      </c>
      <c r="D22" s="31">
        <f>D21/C21*100</f>
        <v>104.21629669734705</v>
      </c>
      <c r="E22" s="31">
        <f>E21/D21*100</f>
        <v>106.05558802519643</v>
      </c>
      <c r="F22" s="31">
        <f>F21/E21*100</f>
        <v>105.18017328475646</v>
      </c>
      <c r="G22" s="21"/>
      <c r="H22" s="21"/>
      <c r="I22" s="22"/>
      <c r="J22" s="22"/>
      <c r="K22" s="22"/>
      <c r="L22" s="22"/>
      <c r="M22" s="22"/>
      <c r="N22" s="22"/>
      <c r="O22" s="22"/>
    </row>
    <row r="23" spans="1:15" s="23" customFormat="1" ht="15.75">
      <c r="A23" s="26" t="s">
        <v>34</v>
      </c>
      <c r="B23" s="19">
        <v>39385</v>
      </c>
      <c r="C23" s="19">
        <v>50882</v>
      </c>
      <c r="D23" s="19">
        <v>54090</v>
      </c>
      <c r="E23" s="20">
        <v>56821</v>
      </c>
      <c r="F23" s="20">
        <v>62114</v>
      </c>
      <c r="G23" s="21">
        <f t="shared" si="0"/>
        <v>137.3365494477593</v>
      </c>
      <c r="H23" s="21">
        <f t="shared" si="1"/>
        <v>157.70978799035166</v>
      </c>
      <c r="I23" s="22"/>
      <c r="J23" s="33"/>
      <c r="K23" s="22"/>
      <c r="L23" s="22"/>
      <c r="M23" s="22"/>
      <c r="N23" s="22"/>
      <c r="O23" s="22"/>
    </row>
    <row r="24" spans="1:15" s="23" customFormat="1" ht="15.75">
      <c r="A24" s="26" t="s">
        <v>9</v>
      </c>
      <c r="B24" s="19">
        <v>86.8</v>
      </c>
      <c r="C24" s="31">
        <f>C23/B23*100</f>
        <v>129.1913164910499</v>
      </c>
      <c r="D24" s="31">
        <f>D23/C23*100</f>
        <v>106.30478361699618</v>
      </c>
      <c r="E24" s="31">
        <f>E23/D23*100</f>
        <v>105.04899242004066</v>
      </c>
      <c r="F24" s="31">
        <f>F23/E23*100</f>
        <v>109.31521796518892</v>
      </c>
      <c r="G24" s="21"/>
      <c r="H24" s="21"/>
      <c r="I24" s="22"/>
      <c r="J24" s="33"/>
      <c r="K24" s="22"/>
      <c r="L24" s="22"/>
      <c r="M24" s="22"/>
      <c r="N24" s="22"/>
      <c r="O24" s="22"/>
    </row>
    <row r="25" spans="1:15" s="23" customFormat="1" ht="43.5" customHeight="1">
      <c r="A25" s="83" t="s">
        <v>18</v>
      </c>
      <c r="B25" s="19"/>
      <c r="C25" s="19"/>
      <c r="D25" s="19"/>
      <c r="E25" s="20"/>
      <c r="F25" s="20"/>
      <c r="G25" s="21"/>
      <c r="H25" s="21"/>
      <c r="I25" s="22"/>
      <c r="J25" s="33"/>
      <c r="K25" s="22"/>
      <c r="L25" s="22"/>
      <c r="M25" s="22"/>
      <c r="N25" s="22"/>
      <c r="O25" s="22"/>
    </row>
    <row r="26" spans="1:15" s="23" customFormat="1" ht="16.5" customHeight="1">
      <c r="A26" s="75" t="s">
        <v>40</v>
      </c>
      <c r="B26" s="35">
        <v>14.989</v>
      </c>
      <c r="C26" s="35">
        <v>17.086</v>
      </c>
      <c r="D26" s="35">
        <v>16.867</v>
      </c>
      <c r="E26" s="36">
        <v>17.197</v>
      </c>
      <c r="F26" s="36">
        <v>17.578</v>
      </c>
      <c r="G26" s="21">
        <f t="shared" si="0"/>
        <v>112.52918807125225</v>
      </c>
      <c r="H26" s="21">
        <f t="shared" si="1"/>
        <v>117.2726666221896</v>
      </c>
      <c r="I26" s="22"/>
      <c r="J26" s="33"/>
      <c r="K26" s="22"/>
      <c r="L26" s="22"/>
      <c r="M26" s="22"/>
      <c r="N26" s="22"/>
      <c r="O26" s="22"/>
    </row>
    <row r="27" spans="1:15" s="23" customFormat="1" ht="13.5" customHeight="1">
      <c r="A27" s="34" t="s">
        <v>15</v>
      </c>
      <c r="B27" s="37">
        <v>15.2</v>
      </c>
      <c r="C27" s="31">
        <f>C26/B26*100</f>
        <v>113.99025952365068</v>
      </c>
      <c r="D27" s="31">
        <f>D26/C26*100</f>
        <v>98.71824885871476</v>
      </c>
      <c r="E27" s="31">
        <f>E26/D26*100</f>
        <v>101.95648307345704</v>
      </c>
      <c r="F27" s="31">
        <f>F26/E26*100</f>
        <v>102.21550270396</v>
      </c>
      <c r="G27" s="21"/>
      <c r="H27" s="21"/>
      <c r="I27" s="22"/>
      <c r="J27" s="33"/>
      <c r="K27" s="22"/>
      <c r="L27" s="22"/>
      <c r="M27" s="22"/>
      <c r="N27" s="22"/>
      <c r="O27" s="22"/>
    </row>
    <row r="28" spans="1:15" s="23" customFormat="1" ht="12.75" customHeight="1" hidden="1">
      <c r="A28" s="34" t="s">
        <v>19</v>
      </c>
      <c r="B28" s="38"/>
      <c r="C28" s="38"/>
      <c r="D28" s="38"/>
      <c r="E28" s="39"/>
      <c r="F28" s="39"/>
      <c r="G28" s="21" t="e">
        <f t="shared" si="0"/>
        <v>#DIV/0!</v>
      </c>
      <c r="H28" s="21" t="e">
        <f t="shared" si="1"/>
        <v>#DIV/0!</v>
      </c>
      <c r="I28" s="22"/>
      <c r="J28" s="33"/>
      <c r="K28" s="22"/>
      <c r="L28" s="22"/>
      <c r="M28" s="22"/>
      <c r="N28" s="22"/>
      <c r="O28" s="22"/>
    </row>
    <row r="29" spans="1:15" s="23" customFormat="1" ht="12.75" customHeight="1" hidden="1">
      <c r="A29" s="34" t="s">
        <v>15</v>
      </c>
      <c r="B29" s="38"/>
      <c r="C29" s="38"/>
      <c r="D29" s="38"/>
      <c r="E29" s="39"/>
      <c r="F29" s="39"/>
      <c r="G29" s="21" t="e">
        <f t="shared" si="0"/>
        <v>#DIV/0!</v>
      </c>
      <c r="H29" s="21" t="e">
        <f t="shared" si="1"/>
        <v>#DIV/0!</v>
      </c>
      <c r="I29" s="22"/>
      <c r="J29" s="33"/>
      <c r="K29" s="22"/>
      <c r="L29" s="22"/>
      <c r="M29" s="22"/>
      <c r="N29" s="22"/>
      <c r="O29" s="22"/>
    </row>
    <row r="30" spans="1:15" s="23" customFormat="1" ht="13.5" customHeight="1">
      <c r="A30" s="75" t="s">
        <v>36</v>
      </c>
      <c r="B30" s="35">
        <v>0.13</v>
      </c>
      <c r="C30" s="35"/>
      <c r="D30" s="35"/>
      <c r="E30" s="36"/>
      <c r="F30" s="36"/>
      <c r="G30" s="21"/>
      <c r="H30" s="21"/>
      <c r="I30" s="22"/>
      <c r="J30" s="33"/>
      <c r="K30" s="22"/>
      <c r="L30" s="22"/>
      <c r="M30" s="22"/>
      <c r="N30" s="22"/>
      <c r="O30" s="22"/>
    </row>
    <row r="31" spans="1:15" s="23" customFormat="1" ht="13.5" customHeight="1">
      <c r="A31" s="34" t="s">
        <v>15</v>
      </c>
      <c r="B31" s="19">
        <v>511</v>
      </c>
      <c r="C31" s="31"/>
      <c r="D31" s="31"/>
      <c r="E31" s="31"/>
      <c r="F31" s="31"/>
      <c r="G31" s="21"/>
      <c r="H31" s="21"/>
      <c r="I31" s="22"/>
      <c r="J31" s="33"/>
      <c r="K31" s="22"/>
      <c r="L31" s="22"/>
      <c r="M31" s="22"/>
      <c r="N31" s="22"/>
      <c r="O31" s="22"/>
    </row>
    <row r="32" spans="1:15" s="23" customFormat="1" ht="13.5" customHeight="1">
      <c r="A32" s="75" t="s">
        <v>20</v>
      </c>
      <c r="B32" s="38">
        <v>0.287</v>
      </c>
      <c r="C32" s="38">
        <v>0.157</v>
      </c>
      <c r="D32" s="35">
        <v>0.157</v>
      </c>
      <c r="E32" s="36">
        <v>0.157</v>
      </c>
      <c r="F32" s="36">
        <v>0.16</v>
      </c>
      <c r="G32" s="21">
        <f t="shared" si="0"/>
        <v>54.703832752613245</v>
      </c>
      <c r="H32" s="21">
        <f t="shared" si="1"/>
        <v>55.74912891986064</v>
      </c>
      <c r="I32" s="22"/>
      <c r="J32" s="33"/>
      <c r="K32" s="22"/>
      <c r="L32" s="22"/>
      <c r="M32" s="22"/>
      <c r="N32" s="22"/>
      <c r="O32" s="22"/>
    </row>
    <row r="33" spans="1:15" s="23" customFormat="1" ht="13.5" customHeight="1">
      <c r="A33" s="34" t="s">
        <v>15</v>
      </c>
      <c r="B33" s="19">
        <v>393.4</v>
      </c>
      <c r="C33" s="31">
        <f>C32/B32*100</f>
        <v>54.703832752613245</v>
      </c>
      <c r="D33" s="31">
        <f>D32/C32*100</f>
        <v>100</v>
      </c>
      <c r="E33" s="31">
        <f>E32/D32*100</f>
        <v>100</v>
      </c>
      <c r="F33" s="31">
        <f>F32/E32*100</f>
        <v>101.91082802547771</v>
      </c>
      <c r="G33" s="21"/>
      <c r="H33" s="21"/>
      <c r="I33" s="22"/>
      <c r="J33" s="33"/>
      <c r="K33" s="22"/>
      <c r="L33" s="22"/>
      <c r="M33" s="22"/>
      <c r="N33" s="22"/>
      <c r="O33" s="22"/>
    </row>
    <row r="34" spans="1:15" s="23" customFormat="1" ht="13.5" customHeight="1">
      <c r="A34" s="76" t="s">
        <v>35</v>
      </c>
      <c r="B34" s="38"/>
      <c r="C34" s="38"/>
      <c r="D34" s="38"/>
      <c r="E34" s="39"/>
      <c r="F34" s="39"/>
      <c r="G34" s="21"/>
      <c r="H34" s="21"/>
      <c r="I34" s="22"/>
      <c r="J34" s="33"/>
      <c r="K34" s="22"/>
      <c r="L34" s="22"/>
      <c r="M34" s="22"/>
      <c r="N34" s="22"/>
      <c r="O34" s="22"/>
    </row>
    <row r="35" spans="1:15" s="23" customFormat="1" ht="15" customHeight="1">
      <c r="A35" s="75" t="s">
        <v>39</v>
      </c>
      <c r="B35" s="40">
        <v>0.157</v>
      </c>
      <c r="C35" s="40">
        <v>0.157</v>
      </c>
      <c r="D35" s="40">
        <v>0.157</v>
      </c>
      <c r="E35" s="41">
        <v>0.157</v>
      </c>
      <c r="F35" s="41">
        <v>0.16</v>
      </c>
      <c r="G35" s="21">
        <f t="shared" si="0"/>
        <v>100</v>
      </c>
      <c r="H35" s="21">
        <f t="shared" si="1"/>
        <v>101.91082802547771</v>
      </c>
      <c r="I35" s="22"/>
      <c r="J35" s="33"/>
      <c r="K35" s="22"/>
      <c r="L35" s="22"/>
      <c r="M35" s="22"/>
      <c r="N35" s="22"/>
      <c r="O35" s="22"/>
    </row>
    <row r="36" spans="1:15" s="23" customFormat="1" ht="13.5" customHeight="1">
      <c r="A36" s="34" t="s">
        <v>15</v>
      </c>
      <c r="B36" s="19">
        <v>112.5</v>
      </c>
      <c r="C36" s="31">
        <f>C35/B35*100</f>
        <v>100</v>
      </c>
      <c r="D36" s="31">
        <f>D35/C35*100</f>
        <v>100</v>
      </c>
      <c r="E36" s="31">
        <f>E35/D35*100</f>
        <v>100</v>
      </c>
      <c r="F36" s="31">
        <f>F35/E35*100</f>
        <v>101.91082802547771</v>
      </c>
      <c r="G36" s="21"/>
      <c r="H36" s="21"/>
      <c r="I36" s="22"/>
      <c r="J36" s="33"/>
      <c r="K36" s="22"/>
      <c r="L36" s="22"/>
      <c r="M36" s="22"/>
      <c r="N36" s="22"/>
      <c r="O36" s="22"/>
    </row>
    <row r="37" spans="1:15" s="23" customFormat="1" ht="13.5" customHeight="1">
      <c r="A37" s="75" t="s">
        <v>37</v>
      </c>
      <c r="B37" s="40">
        <v>0.383</v>
      </c>
      <c r="C37" s="40">
        <v>0.112</v>
      </c>
      <c r="D37" s="40">
        <v>0.112</v>
      </c>
      <c r="E37" s="41">
        <v>0.112</v>
      </c>
      <c r="F37" s="41">
        <v>0.113</v>
      </c>
      <c r="G37" s="21">
        <f t="shared" si="0"/>
        <v>29.242819843342037</v>
      </c>
      <c r="H37" s="21">
        <f t="shared" si="1"/>
        <v>29.50391644908616</v>
      </c>
      <c r="I37" s="22"/>
      <c r="J37" s="33"/>
      <c r="K37" s="22"/>
      <c r="L37" s="22"/>
      <c r="M37" s="22"/>
      <c r="N37" s="22"/>
      <c r="O37" s="22"/>
    </row>
    <row r="38" spans="1:15" s="23" customFormat="1" ht="13.5" customHeight="1">
      <c r="A38" s="34" t="s">
        <v>15</v>
      </c>
      <c r="B38" s="19">
        <v>101.7</v>
      </c>
      <c r="C38" s="31">
        <f>C37/B37*100</f>
        <v>29.242819843342037</v>
      </c>
      <c r="D38" s="31">
        <f>D37/C37*100</f>
        <v>100</v>
      </c>
      <c r="E38" s="31">
        <f>E37/D37*100</f>
        <v>100</v>
      </c>
      <c r="F38" s="31">
        <f>F37/E37*100</f>
        <v>100.89285714285714</v>
      </c>
      <c r="G38" s="21"/>
      <c r="H38" s="21"/>
      <c r="I38" s="22"/>
      <c r="J38" s="33"/>
      <c r="K38" s="22"/>
      <c r="L38" s="22"/>
      <c r="M38" s="22"/>
      <c r="N38" s="22"/>
      <c r="O38" s="22"/>
    </row>
    <row r="39" spans="1:15" s="23" customFormat="1" ht="12.75" customHeight="1" hidden="1">
      <c r="A39" s="42" t="s">
        <v>17</v>
      </c>
      <c r="B39" s="43"/>
      <c r="C39" s="43"/>
      <c r="D39" s="44"/>
      <c r="E39" s="44"/>
      <c r="F39" s="44"/>
      <c r="G39" s="21" t="e">
        <f t="shared" si="0"/>
        <v>#DIV/0!</v>
      </c>
      <c r="H39" s="21" t="e">
        <f t="shared" si="1"/>
        <v>#DIV/0!</v>
      </c>
      <c r="I39" s="22"/>
      <c r="J39" s="33"/>
      <c r="K39" s="22"/>
      <c r="L39" s="22"/>
      <c r="M39" s="22"/>
      <c r="N39" s="22"/>
      <c r="O39" s="22"/>
    </row>
    <row r="40" spans="1:15" s="23" customFormat="1" ht="12.75" customHeight="1" hidden="1">
      <c r="A40" s="45" t="s">
        <v>15</v>
      </c>
      <c r="B40" s="43"/>
      <c r="C40" s="46"/>
      <c r="D40" s="46"/>
      <c r="E40" s="46"/>
      <c r="F40" s="46"/>
      <c r="G40" s="21" t="e">
        <f t="shared" si="0"/>
        <v>#DIV/0!</v>
      </c>
      <c r="H40" s="21" t="e">
        <f t="shared" si="1"/>
        <v>#DIV/0!</v>
      </c>
      <c r="I40" s="22"/>
      <c r="J40" s="33"/>
      <c r="K40" s="22"/>
      <c r="L40" s="22"/>
      <c r="M40" s="22"/>
      <c r="N40" s="22"/>
      <c r="O40" s="22"/>
    </row>
    <row r="41" spans="1:15" s="23" customFormat="1" ht="28.5" customHeight="1" hidden="1">
      <c r="A41" s="32" t="s">
        <v>17</v>
      </c>
      <c r="B41" s="43"/>
      <c r="C41" s="46"/>
      <c r="D41" s="46"/>
      <c r="E41" s="46"/>
      <c r="F41" s="46"/>
      <c r="G41" s="21" t="e">
        <f t="shared" si="0"/>
        <v>#DIV/0!</v>
      </c>
      <c r="H41" s="21" t="e">
        <f t="shared" si="1"/>
        <v>#DIV/0!</v>
      </c>
      <c r="I41" s="22"/>
      <c r="J41" s="33"/>
      <c r="K41" s="22"/>
      <c r="L41" s="22"/>
      <c r="M41" s="22"/>
      <c r="N41" s="22"/>
      <c r="O41" s="22"/>
    </row>
    <row r="42" spans="1:15" s="23" customFormat="1" ht="12.75" customHeight="1" hidden="1">
      <c r="A42" s="45" t="s">
        <v>15</v>
      </c>
      <c r="B42" s="43"/>
      <c r="C42" s="46"/>
      <c r="D42" s="46"/>
      <c r="E42" s="46"/>
      <c r="F42" s="46"/>
      <c r="G42" s="21" t="e">
        <f t="shared" si="0"/>
        <v>#DIV/0!</v>
      </c>
      <c r="H42" s="21" t="e">
        <f t="shared" si="1"/>
        <v>#DIV/0!</v>
      </c>
      <c r="I42" s="22"/>
      <c r="J42" s="33"/>
      <c r="K42" s="22"/>
      <c r="L42" s="22"/>
      <c r="M42" s="22"/>
      <c r="N42" s="22"/>
      <c r="O42" s="22"/>
    </row>
    <row r="43" spans="1:15" s="23" customFormat="1" ht="13.5" customHeight="1">
      <c r="A43" s="77" t="s">
        <v>38</v>
      </c>
      <c r="B43" s="40">
        <v>0.122</v>
      </c>
      <c r="C43" s="40">
        <v>0.191</v>
      </c>
      <c r="D43" s="40">
        <v>0.193</v>
      </c>
      <c r="E43" s="41">
        <v>0.193</v>
      </c>
      <c r="F43" s="41">
        <v>0.197</v>
      </c>
      <c r="G43" s="21">
        <f t="shared" si="0"/>
        <v>158.19672131147541</v>
      </c>
      <c r="H43" s="21">
        <f t="shared" si="1"/>
        <v>161.47540983606558</v>
      </c>
      <c r="I43" s="22"/>
      <c r="J43" s="33"/>
      <c r="K43" s="22"/>
      <c r="L43" s="22"/>
      <c r="M43" s="22"/>
      <c r="N43" s="22"/>
      <c r="O43" s="22"/>
    </row>
    <row r="44" spans="1:15" s="23" customFormat="1" ht="13.5" customHeight="1">
      <c r="A44" s="48" t="s">
        <v>15</v>
      </c>
      <c r="B44" s="19">
        <v>102.7</v>
      </c>
      <c r="C44" s="31">
        <f>C43/B43*100</f>
        <v>156.55737704918033</v>
      </c>
      <c r="D44" s="31">
        <f>D43/C43*100</f>
        <v>101.04712041884815</v>
      </c>
      <c r="E44" s="31">
        <f>E43/D43*100</f>
        <v>100</v>
      </c>
      <c r="F44" s="31">
        <f>F43/E43*100</f>
        <v>102.07253886010363</v>
      </c>
      <c r="G44" s="21"/>
      <c r="H44" s="21"/>
      <c r="I44" s="22"/>
      <c r="J44" s="33"/>
      <c r="K44" s="22"/>
      <c r="L44" s="22"/>
      <c r="M44" s="22"/>
      <c r="N44" s="22"/>
      <c r="O44" s="22"/>
    </row>
    <row r="45" spans="1:15" s="23" customFormat="1" ht="12.75" customHeight="1" hidden="1">
      <c r="A45" s="49" t="s">
        <v>14</v>
      </c>
      <c r="B45" s="43"/>
      <c r="C45" s="50"/>
      <c r="D45" s="50"/>
      <c r="E45" s="50"/>
      <c r="F45" s="50"/>
      <c r="G45" s="21" t="e">
        <f t="shared" si="0"/>
        <v>#DIV/0!</v>
      </c>
      <c r="H45" s="21" t="e">
        <f t="shared" si="1"/>
        <v>#DIV/0!</v>
      </c>
      <c r="I45" s="22"/>
      <c r="J45" s="33"/>
      <c r="K45" s="22"/>
      <c r="L45" s="22"/>
      <c r="M45" s="22"/>
      <c r="N45" s="22"/>
      <c r="O45" s="22"/>
    </row>
    <row r="46" spans="1:15" s="23" customFormat="1" ht="12.75" customHeight="1" hidden="1">
      <c r="A46" s="51" t="s">
        <v>15</v>
      </c>
      <c r="B46" s="43"/>
      <c r="C46" s="43"/>
      <c r="D46" s="43"/>
      <c r="E46" s="43"/>
      <c r="F46" s="43"/>
      <c r="G46" s="21" t="e">
        <f t="shared" si="0"/>
        <v>#DIV/0!</v>
      </c>
      <c r="H46" s="21" t="e">
        <f t="shared" si="1"/>
        <v>#DIV/0!</v>
      </c>
      <c r="I46" s="22"/>
      <c r="J46" s="33"/>
      <c r="K46" s="22"/>
      <c r="L46" s="22"/>
      <c r="M46" s="22"/>
      <c r="N46" s="22"/>
      <c r="O46" s="22"/>
    </row>
    <row r="47" spans="1:15" s="23" customFormat="1" ht="12.75" customHeight="1" hidden="1">
      <c r="A47" s="49" t="s">
        <v>17</v>
      </c>
      <c r="B47" s="43"/>
      <c r="C47" s="43"/>
      <c r="D47" s="43"/>
      <c r="E47" s="43"/>
      <c r="F47" s="43"/>
      <c r="G47" s="21" t="e">
        <f t="shared" si="0"/>
        <v>#DIV/0!</v>
      </c>
      <c r="H47" s="21" t="e">
        <f t="shared" si="1"/>
        <v>#DIV/0!</v>
      </c>
      <c r="I47" s="22"/>
      <c r="J47" s="33"/>
      <c r="K47" s="22"/>
      <c r="L47" s="22"/>
      <c r="M47" s="22"/>
      <c r="N47" s="22"/>
      <c r="O47" s="22"/>
    </row>
    <row r="48" spans="1:15" s="23" customFormat="1" ht="12.75" customHeight="1" hidden="1">
      <c r="A48" s="51" t="s">
        <v>15</v>
      </c>
      <c r="B48" s="43"/>
      <c r="C48" s="43"/>
      <c r="D48" s="43"/>
      <c r="E48" s="43"/>
      <c r="F48" s="43"/>
      <c r="G48" s="21" t="e">
        <f t="shared" si="0"/>
        <v>#DIV/0!</v>
      </c>
      <c r="H48" s="21" t="e">
        <f t="shared" si="1"/>
        <v>#DIV/0!</v>
      </c>
      <c r="I48" s="22"/>
      <c r="J48" s="33"/>
      <c r="K48" s="22"/>
      <c r="L48" s="22"/>
      <c r="M48" s="22"/>
      <c r="N48" s="22"/>
      <c r="O48" s="22"/>
    </row>
    <row r="49" spans="1:15" s="23" customFormat="1" ht="12.75" customHeight="1">
      <c r="A49" s="77" t="s">
        <v>55</v>
      </c>
      <c r="B49" s="43">
        <v>0.014</v>
      </c>
      <c r="C49" s="43">
        <v>0.014</v>
      </c>
      <c r="D49" s="43">
        <v>0.044</v>
      </c>
      <c r="E49" s="43">
        <v>0.044</v>
      </c>
      <c r="F49" s="43">
        <v>0.014</v>
      </c>
      <c r="G49" s="21">
        <f t="shared" si="0"/>
        <v>314.2857142857143</v>
      </c>
      <c r="H49" s="21">
        <f t="shared" si="1"/>
        <v>100</v>
      </c>
      <c r="I49" s="22"/>
      <c r="J49" s="33"/>
      <c r="K49" s="22"/>
      <c r="L49" s="22"/>
      <c r="M49" s="22"/>
      <c r="N49" s="22"/>
      <c r="O49" s="22"/>
    </row>
    <row r="50" spans="1:15" s="23" customFormat="1" ht="12.75" customHeight="1">
      <c r="A50" s="48" t="s">
        <v>15</v>
      </c>
      <c r="B50" s="43">
        <v>100</v>
      </c>
      <c r="C50" s="31">
        <f>C49/B49*100</f>
        <v>100</v>
      </c>
      <c r="D50" s="31">
        <f>D49/C49*100</f>
        <v>314.2857142857143</v>
      </c>
      <c r="E50" s="31">
        <f>E49/D49*100</f>
        <v>100</v>
      </c>
      <c r="F50" s="31">
        <f>F49/E49*100</f>
        <v>31.818181818181824</v>
      </c>
      <c r="G50" s="21"/>
      <c r="H50" s="21"/>
      <c r="I50" s="22"/>
      <c r="J50" s="33"/>
      <c r="K50" s="22"/>
      <c r="L50" s="22"/>
      <c r="M50" s="22"/>
      <c r="N50" s="22"/>
      <c r="O50" s="22"/>
    </row>
    <row r="51" spans="1:15" s="23" customFormat="1" ht="13.5" customHeight="1">
      <c r="A51" s="77" t="s">
        <v>41</v>
      </c>
      <c r="B51" s="35">
        <v>0.092</v>
      </c>
      <c r="C51" s="35">
        <v>0.15</v>
      </c>
      <c r="D51" s="35">
        <v>0.151</v>
      </c>
      <c r="E51" s="36">
        <v>0.151</v>
      </c>
      <c r="F51" s="36">
        <v>0.152</v>
      </c>
      <c r="G51" s="21">
        <f t="shared" si="0"/>
        <v>164.1304347826087</v>
      </c>
      <c r="H51" s="21">
        <f t="shared" si="1"/>
        <v>165.2173913043478</v>
      </c>
      <c r="I51" s="22"/>
      <c r="J51" s="33"/>
      <c r="K51" s="22"/>
      <c r="L51" s="22"/>
      <c r="M51" s="22"/>
      <c r="N51" s="22"/>
      <c r="O51" s="22"/>
    </row>
    <row r="52" spans="1:15" s="23" customFormat="1" ht="13.5" customHeight="1">
      <c r="A52" s="48" t="s">
        <v>15</v>
      </c>
      <c r="B52" s="19">
        <v>59</v>
      </c>
      <c r="C52" s="31">
        <f>C51/B51*100</f>
        <v>163.04347826086956</v>
      </c>
      <c r="D52" s="31">
        <f>D51/C51*100</f>
        <v>100.66666666666666</v>
      </c>
      <c r="E52" s="31">
        <f>E51/D51*100</f>
        <v>100</v>
      </c>
      <c r="F52" s="31">
        <f>F51/E51*100</f>
        <v>100.66225165562915</v>
      </c>
      <c r="G52" s="21"/>
      <c r="H52" s="21"/>
      <c r="I52" s="22"/>
      <c r="J52" s="33"/>
      <c r="K52" s="22"/>
      <c r="L52" s="22"/>
      <c r="M52" s="22"/>
      <c r="N52" s="22"/>
      <c r="O52" s="22"/>
    </row>
    <row r="53" spans="1:15" s="23" customFormat="1" ht="12.75" customHeight="1" hidden="1">
      <c r="A53" s="49" t="s">
        <v>14</v>
      </c>
      <c r="B53" s="43"/>
      <c r="C53" s="43"/>
      <c r="D53" s="50"/>
      <c r="E53" s="43"/>
      <c r="F53" s="43"/>
      <c r="G53" s="21"/>
      <c r="H53" s="21"/>
      <c r="I53" s="22"/>
      <c r="J53" s="33"/>
      <c r="K53" s="22"/>
      <c r="L53" s="22"/>
      <c r="M53" s="22"/>
      <c r="N53" s="22"/>
      <c r="O53" s="22"/>
    </row>
    <row r="54" spans="1:15" s="23" customFormat="1" ht="12.75" customHeight="1" hidden="1">
      <c r="A54" s="51" t="s">
        <v>15</v>
      </c>
      <c r="B54" s="43"/>
      <c r="C54" s="43"/>
      <c r="D54" s="43"/>
      <c r="E54" s="43"/>
      <c r="F54" s="43"/>
      <c r="G54" s="21"/>
      <c r="H54" s="21"/>
      <c r="I54" s="22"/>
      <c r="J54" s="33"/>
      <c r="K54" s="22"/>
      <c r="L54" s="22"/>
      <c r="M54" s="22"/>
      <c r="N54" s="22"/>
      <c r="O54" s="22"/>
    </row>
    <row r="55" spans="1:15" s="23" customFormat="1" ht="12.75" customHeight="1" hidden="1">
      <c r="A55" s="49" t="s">
        <v>17</v>
      </c>
      <c r="B55" s="43"/>
      <c r="C55" s="43"/>
      <c r="D55" s="44"/>
      <c r="E55" s="43"/>
      <c r="F55" s="43"/>
      <c r="G55" s="21"/>
      <c r="H55" s="21"/>
      <c r="I55" s="22"/>
      <c r="J55" s="33"/>
      <c r="K55" s="22"/>
      <c r="L55" s="22"/>
      <c r="M55" s="22"/>
      <c r="N55" s="22"/>
      <c r="O55" s="22"/>
    </row>
    <row r="56" spans="1:15" s="23" customFormat="1" ht="12.75" customHeight="1" hidden="1">
      <c r="A56" s="51" t="s">
        <v>15</v>
      </c>
      <c r="B56" s="43"/>
      <c r="C56" s="43"/>
      <c r="D56" s="43"/>
      <c r="E56" s="43"/>
      <c r="F56" s="43"/>
      <c r="G56" s="21"/>
      <c r="H56" s="21"/>
      <c r="I56" s="22"/>
      <c r="J56" s="33"/>
      <c r="K56" s="22"/>
      <c r="L56" s="22"/>
      <c r="M56" s="22"/>
      <c r="N56" s="22"/>
      <c r="O56" s="22"/>
    </row>
    <row r="57" spans="1:15" s="23" customFormat="1" ht="12.75" customHeight="1">
      <c r="A57" s="78" t="s">
        <v>49</v>
      </c>
      <c r="B57" s="43"/>
      <c r="C57" s="43"/>
      <c r="D57" s="43"/>
      <c r="E57" s="43"/>
      <c r="F57" s="43"/>
      <c r="G57" s="21"/>
      <c r="H57" s="21"/>
      <c r="I57" s="22"/>
      <c r="J57" s="33"/>
      <c r="K57" s="22"/>
      <c r="L57" s="22"/>
      <c r="M57" s="22"/>
      <c r="N57" s="22"/>
      <c r="O57" s="22"/>
    </row>
    <row r="58" spans="1:15" s="23" customFormat="1" ht="13.5" customHeight="1">
      <c r="A58" s="51" t="s">
        <v>34</v>
      </c>
      <c r="B58" s="44">
        <v>0.092</v>
      </c>
      <c r="C58" s="35">
        <v>0.15</v>
      </c>
      <c r="D58" s="35">
        <v>0.151</v>
      </c>
      <c r="E58" s="36">
        <v>0.151</v>
      </c>
      <c r="F58" s="36">
        <v>0.152</v>
      </c>
      <c r="G58" s="21">
        <f t="shared" si="0"/>
        <v>164.1304347826087</v>
      </c>
      <c r="H58" s="21">
        <f t="shared" si="1"/>
        <v>165.2173913043478</v>
      </c>
      <c r="I58" s="22"/>
      <c r="J58" s="33"/>
      <c r="K58" s="22"/>
      <c r="L58" s="22"/>
      <c r="M58" s="22"/>
      <c r="N58" s="22"/>
      <c r="O58" s="22"/>
    </row>
    <row r="59" spans="1:15" s="23" customFormat="1" ht="13.5" customHeight="1">
      <c r="A59" s="51" t="s">
        <v>15</v>
      </c>
      <c r="B59" s="46">
        <v>69.7</v>
      </c>
      <c r="C59" s="31">
        <f>C58/B58*100</f>
        <v>163.04347826086956</v>
      </c>
      <c r="D59" s="31">
        <f>D58/C58*100</f>
        <v>100.66666666666666</v>
      </c>
      <c r="E59" s="31">
        <f>E58/D58*100</f>
        <v>100</v>
      </c>
      <c r="F59" s="31">
        <f>F58/E58*100</f>
        <v>100.66225165562915</v>
      </c>
      <c r="G59" s="21"/>
      <c r="H59" s="21"/>
      <c r="I59" s="22"/>
      <c r="J59" s="33"/>
      <c r="K59" s="22"/>
      <c r="L59" s="22"/>
      <c r="M59" s="22"/>
      <c r="N59" s="22"/>
      <c r="O59" s="22"/>
    </row>
    <row r="60" spans="1:15" s="23" customFormat="1" ht="13.5" customHeight="1">
      <c r="A60" s="77" t="s">
        <v>42</v>
      </c>
      <c r="B60" s="35">
        <v>0.582</v>
      </c>
      <c r="C60" s="35">
        <v>0.484</v>
      </c>
      <c r="D60" s="35">
        <v>0.484</v>
      </c>
      <c r="E60" s="36">
        <v>0.484</v>
      </c>
      <c r="F60" s="36">
        <v>0.486</v>
      </c>
      <c r="G60" s="21">
        <f t="shared" si="0"/>
        <v>83.16151202749141</v>
      </c>
      <c r="H60" s="21">
        <f t="shared" si="1"/>
        <v>83.50515463917526</v>
      </c>
      <c r="I60" s="22"/>
      <c r="J60" s="33"/>
      <c r="K60" s="22"/>
      <c r="L60" s="22"/>
      <c r="M60" s="22"/>
      <c r="N60" s="22"/>
      <c r="O60" s="22"/>
    </row>
    <row r="61" spans="1:15" s="23" customFormat="1" ht="13.5" customHeight="1">
      <c r="A61" s="48" t="s">
        <v>15</v>
      </c>
      <c r="B61" s="19">
        <v>58.8</v>
      </c>
      <c r="C61" s="31">
        <f>C60/B60*100</f>
        <v>83.16151202749141</v>
      </c>
      <c r="D61" s="31">
        <f>D60/C60*100</f>
        <v>100</v>
      </c>
      <c r="E61" s="31">
        <f>E60/D60*100</f>
        <v>100</v>
      </c>
      <c r="F61" s="31">
        <f>F60/E60*100</f>
        <v>100.41322314049587</v>
      </c>
      <c r="G61" s="21"/>
      <c r="H61" s="21"/>
      <c r="I61" s="22"/>
      <c r="J61" s="33"/>
      <c r="K61" s="22"/>
      <c r="L61" s="22"/>
      <c r="M61" s="22"/>
      <c r="N61" s="22"/>
      <c r="O61" s="22"/>
    </row>
    <row r="62" spans="1:15" s="23" customFormat="1" ht="15.75" hidden="1">
      <c r="A62" s="52" t="s">
        <v>22</v>
      </c>
      <c r="B62" s="19"/>
      <c r="C62" s="19"/>
      <c r="D62" s="19"/>
      <c r="E62" s="20"/>
      <c r="F62" s="20"/>
      <c r="G62" s="21"/>
      <c r="H62" s="21"/>
      <c r="I62" s="22"/>
      <c r="J62" s="22"/>
      <c r="K62" s="22"/>
      <c r="L62" s="22"/>
      <c r="M62" s="22"/>
      <c r="N62" s="22"/>
      <c r="O62" s="22"/>
    </row>
    <row r="63" spans="1:15" s="23" customFormat="1" ht="15.75" hidden="1">
      <c r="A63" s="53" t="s">
        <v>23</v>
      </c>
      <c r="B63" s="19"/>
      <c r="C63" s="19"/>
      <c r="D63" s="19"/>
      <c r="E63" s="20"/>
      <c r="F63" s="20"/>
      <c r="G63" s="21"/>
      <c r="H63" s="21"/>
      <c r="I63" s="22"/>
      <c r="J63" s="22"/>
      <c r="K63" s="22"/>
      <c r="L63" s="22"/>
      <c r="M63" s="22"/>
      <c r="N63" s="22"/>
      <c r="O63" s="22"/>
    </row>
    <row r="64" spans="1:15" s="23" customFormat="1" ht="31.5" hidden="1">
      <c r="A64" s="49" t="s">
        <v>14</v>
      </c>
      <c r="B64" s="43"/>
      <c r="C64" s="43"/>
      <c r="D64" s="43"/>
      <c r="E64" s="43"/>
      <c r="F64" s="43"/>
      <c r="G64" s="21"/>
      <c r="H64" s="21"/>
      <c r="I64" s="22"/>
      <c r="J64" s="22"/>
      <c r="K64" s="22"/>
      <c r="L64" s="22"/>
      <c r="M64" s="22"/>
      <c r="N64" s="22"/>
      <c r="O64" s="22"/>
    </row>
    <row r="65" spans="1:15" s="23" customFormat="1" ht="15.75" hidden="1">
      <c r="A65" s="51" t="s">
        <v>15</v>
      </c>
      <c r="B65" s="43"/>
      <c r="C65" s="43"/>
      <c r="D65" s="43"/>
      <c r="E65" s="43"/>
      <c r="F65" s="43"/>
      <c r="G65" s="21"/>
      <c r="H65" s="21"/>
      <c r="I65" s="22"/>
      <c r="J65" s="22"/>
      <c r="K65" s="22"/>
      <c r="L65" s="22"/>
      <c r="M65" s="22"/>
      <c r="N65" s="22"/>
      <c r="O65" s="22"/>
    </row>
    <row r="66" spans="1:15" s="23" customFormat="1" ht="47.25" hidden="1">
      <c r="A66" s="49" t="s">
        <v>17</v>
      </c>
      <c r="B66" s="43"/>
      <c r="C66" s="43"/>
      <c r="D66" s="43"/>
      <c r="E66" s="43"/>
      <c r="F66" s="43"/>
      <c r="G66" s="21"/>
      <c r="H66" s="21"/>
      <c r="I66" s="22"/>
      <c r="J66" s="22"/>
      <c r="K66" s="22"/>
      <c r="L66" s="22"/>
      <c r="M66" s="22"/>
      <c r="N66" s="22"/>
      <c r="O66" s="22"/>
    </row>
    <row r="67" spans="1:15" s="23" customFormat="1" ht="15.75" hidden="1">
      <c r="A67" s="51" t="s">
        <v>15</v>
      </c>
      <c r="B67" s="43"/>
      <c r="C67" s="43"/>
      <c r="D67" s="43"/>
      <c r="E67" s="43"/>
      <c r="F67" s="43"/>
      <c r="G67" s="21"/>
      <c r="H67" s="21"/>
      <c r="I67" s="22"/>
      <c r="J67" s="22"/>
      <c r="K67" s="22"/>
      <c r="L67" s="22"/>
      <c r="M67" s="22"/>
      <c r="N67" s="22"/>
      <c r="O67" s="22"/>
    </row>
    <row r="68" spans="1:15" s="23" customFormat="1" ht="15.75">
      <c r="A68" s="78" t="s">
        <v>49</v>
      </c>
      <c r="B68" s="43"/>
      <c r="C68" s="43"/>
      <c r="D68" s="43"/>
      <c r="E68" s="43"/>
      <c r="F68" s="43"/>
      <c r="G68" s="21"/>
      <c r="H68" s="21"/>
      <c r="I68" s="22"/>
      <c r="J68" s="22"/>
      <c r="K68" s="22"/>
      <c r="L68" s="22"/>
      <c r="M68" s="22"/>
      <c r="N68" s="22"/>
      <c r="O68" s="22"/>
    </row>
    <row r="69" spans="1:15" s="23" customFormat="1" ht="31.5" customHeight="1">
      <c r="A69" s="48" t="s">
        <v>50</v>
      </c>
      <c r="B69" s="43">
        <v>0.109</v>
      </c>
      <c r="C69" s="43">
        <v>0</v>
      </c>
      <c r="D69" s="43">
        <v>0</v>
      </c>
      <c r="E69" s="43">
        <v>0</v>
      </c>
      <c r="F69" s="43">
        <v>0</v>
      </c>
      <c r="G69" s="21">
        <f t="shared" si="0"/>
        <v>0</v>
      </c>
      <c r="H69" s="21">
        <f t="shared" si="1"/>
        <v>0</v>
      </c>
      <c r="I69" s="22"/>
      <c r="J69" s="22"/>
      <c r="K69" s="22"/>
      <c r="L69" s="22"/>
      <c r="M69" s="22"/>
      <c r="N69" s="22"/>
      <c r="O69" s="22"/>
    </row>
    <row r="70" spans="1:15" s="23" customFormat="1" ht="15.75">
      <c r="A70" s="48" t="s">
        <v>15</v>
      </c>
      <c r="B70" s="46">
        <v>50.1</v>
      </c>
      <c r="C70" s="31"/>
      <c r="D70" s="31"/>
      <c r="E70" s="31"/>
      <c r="F70" s="31"/>
      <c r="G70" s="21"/>
      <c r="H70" s="21"/>
      <c r="I70" s="22"/>
      <c r="J70" s="22"/>
      <c r="K70" s="22"/>
      <c r="L70" s="22"/>
      <c r="M70" s="22"/>
      <c r="N70" s="22"/>
      <c r="O70" s="22"/>
    </row>
    <row r="71" spans="1:15" s="23" customFormat="1" ht="15.75">
      <c r="A71" s="51" t="s">
        <v>34</v>
      </c>
      <c r="B71" s="47">
        <v>0.473</v>
      </c>
      <c r="C71" s="47">
        <v>0.484</v>
      </c>
      <c r="D71" s="47">
        <v>0.484</v>
      </c>
      <c r="E71" s="47">
        <v>0.484</v>
      </c>
      <c r="F71" s="47">
        <v>0.486</v>
      </c>
      <c r="G71" s="21">
        <f t="shared" si="0"/>
        <v>102.32558139534885</v>
      </c>
      <c r="H71" s="21">
        <f t="shared" si="1"/>
        <v>102.74841437632136</v>
      </c>
      <c r="I71" s="22"/>
      <c r="J71" s="22"/>
      <c r="K71" s="22"/>
      <c r="L71" s="22"/>
      <c r="M71" s="22"/>
      <c r="N71" s="22"/>
      <c r="O71" s="22"/>
    </row>
    <row r="72" spans="1:15" s="23" customFormat="1" ht="15.75">
      <c r="A72" s="51" t="s">
        <v>15</v>
      </c>
      <c r="B72" s="46">
        <v>64.5</v>
      </c>
      <c r="C72" s="31">
        <f>C71/B71*100</f>
        <v>102.32558139534885</v>
      </c>
      <c r="D72" s="31">
        <f>D71/C71*100</f>
        <v>100</v>
      </c>
      <c r="E72" s="31">
        <f>E71/D71*100</f>
        <v>100</v>
      </c>
      <c r="F72" s="31">
        <f>F71/E71*100</f>
        <v>100.41322314049587</v>
      </c>
      <c r="G72" s="21"/>
      <c r="H72" s="21"/>
      <c r="I72" s="22"/>
      <c r="J72" s="22"/>
      <c r="K72" s="22"/>
      <c r="L72" s="22"/>
      <c r="M72" s="22"/>
      <c r="N72" s="22"/>
      <c r="O72" s="22"/>
    </row>
    <row r="73" spans="1:15" s="23" customFormat="1" ht="15.75">
      <c r="A73" s="78" t="s">
        <v>43</v>
      </c>
      <c r="B73" s="94">
        <v>349</v>
      </c>
      <c r="C73" s="94">
        <v>299</v>
      </c>
      <c r="D73" s="94">
        <v>301</v>
      </c>
      <c r="E73" s="94">
        <v>301</v>
      </c>
      <c r="F73" s="94">
        <v>301</v>
      </c>
      <c r="G73" s="21">
        <f t="shared" si="0"/>
        <v>86.24641833810888</v>
      </c>
      <c r="H73" s="21">
        <f t="shared" si="1"/>
        <v>86.24641833810888</v>
      </c>
      <c r="I73" s="22"/>
      <c r="J73" s="22"/>
      <c r="K73" s="22"/>
      <c r="L73" s="22"/>
      <c r="M73" s="22"/>
      <c r="N73" s="22"/>
      <c r="O73" s="22"/>
    </row>
    <row r="74" spans="1:15" s="23" customFormat="1" ht="15.75">
      <c r="A74" s="51" t="s">
        <v>15</v>
      </c>
      <c r="B74" s="46">
        <v>85.9</v>
      </c>
      <c r="C74" s="31">
        <f>C73/B73*100</f>
        <v>85.67335243553008</v>
      </c>
      <c r="D74" s="31">
        <f>D73/C73*100</f>
        <v>100.66889632107024</v>
      </c>
      <c r="E74" s="31">
        <f>E73/D73*100</f>
        <v>100</v>
      </c>
      <c r="F74" s="31">
        <f>F73/E73*100</f>
        <v>100</v>
      </c>
      <c r="G74" s="21"/>
      <c r="H74" s="21"/>
      <c r="I74" s="22"/>
      <c r="J74" s="22"/>
      <c r="K74" s="22"/>
      <c r="L74" s="22"/>
      <c r="M74" s="22"/>
      <c r="N74" s="22"/>
      <c r="O74" s="22"/>
    </row>
    <row r="75" spans="1:15" s="23" customFormat="1" ht="15.75" hidden="1">
      <c r="A75" s="54"/>
      <c r="B75" s="55"/>
      <c r="C75" s="55"/>
      <c r="D75" s="55"/>
      <c r="E75" s="56"/>
      <c r="F75" s="43"/>
      <c r="G75" s="21" t="e">
        <f aca="true" t="shared" si="2" ref="G75:G101">D75/B75*100</f>
        <v>#DIV/0!</v>
      </c>
      <c r="H75" s="21" t="e">
        <f t="shared" si="1"/>
        <v>#DIV/0!</v>
      </c>
      <c r="I75" s="22"/>
      <c r="J75" s="22"/>
      <c r="K75" s="22"/>
      <c r="L75" s="22"/>
      <c r="M75" s="22"/>
      <c r="N75" s="22"/>
      <c r="O75" s="22"/>
    </row>
    <row r="76" spans="1:15" s="23" customFormat="1" ht="15.75" hidden="1">
      <c r="A76"/>
      <c r="B76" s="56"/>
      <c r="C76" s="56"/>
      <c r="D76" s="56"/>
      <c r="E76" s="56"/>
      <c r="F76" s="43"/>
      <c r="G76" s="21" t="e">
        <f t="shared" si="2"/>
        <v>#DIV/0!</v>
      </c>
      <c r="H76" s="21" t="e">
        <f t="shared" si="1"/>
        <v>#DIV/0!</v>
      </c>
      <c r="I76" s="22"/>
      <c r="J76" s="22"/>
      <c r="K76" s="22"/>
      <c r="L76" s="22"/>
      <c r="M76" s="22"/>
      <c r="N76" s="22"/>
      <c r="O76" s="22"/>
    </row>
    <row r="77" spans="1:15" s="23" customFormat="1" ht="15.75" hidden="1">
      <c r="A77"/>
      <c r="B77" s="56"/>
      <c r="C77" s="56"/>
      <c r="D77" s="56"/>
      <c r="E77" s="56"/>
      <c r="F77" s="43"/>
      <c r="G77" s="21" t="e">
        <f t="shared" si="2"/>
        <v>#DIV/0!</v>
      </c>
      <c r="H77" s="21" t="e">
        <f aca="true" t="shared" si="3" ref="H77:H101">F77/B77*100</f>
        <v>#DIV/0!</v>
      </c>
      <c r="I77" s="22"/>
      <c r="J77" s="22"/>
      <c r="K77" s="22"/>
      <c r="L77" s="22"/>
      <c r="M77" s="22"/>
      <c r="N77" s="22"/>
      <c r="O77" s="22"/>
    </row>
    <row r="78" spans="1:15" s="23" customFormat="1" ht="47.25" hidden="1">
      <c r="A78" s="49" t="s">
        <v>17</v>
      </c>
      <c r="B78" s="46"/>
      <c r="C78" s="43"/>
      <c r="D78" s="46"/>
      <c r="E78" s="46"/>
      <c r="F78" s="46"/>
      <c r="G78" s="21" t="e">
        <f t="shared" si="2"/>
        <v>#DIV/0!</v>
      </c>
      <c r="H78" s="21" t="e">
        <f t="shared" si="3"/>
        <v>#DIV/0!</v>
      </c>
      <c r="I78" s="22"/>
      <c r="J78" s="22"/>
      <c r="K78" s="22"/>
      <c r="L78" s="22"/>
      <c r="M78" s="22"/>
      <c r="N78" s="22"/>
      <c r="O78" s="22"/>
    </row>
    <row r="79" spans="1:15" s="23" customFormat="1" ht="15.75" hidden="1">
      <c r="A79" s="51" t="s">
        <v>15</v>
      </c>
      <c r="B79" s="46"/>
      <c r="C79" s="43"/>
      <c r="D79" s="43"/>
      <c r="E79" s="46"/>
      <c r="F79" s="43"/>
      <c r="G79" s="21" t="e">
        <f t="shared" si="2"/>
        <v>#DIV/0!</v>
      </c>
      <c r="H79" s="21" t="e">
        <f t="shared" si="3"/>
        <v>#DIV/0!</v>
      </c>
      <c r="I79" s="22"/>
      <c r="J79" s="22"/>
      <c r="K79" s="22"/>
      <c r="L79" s="22"/>
      <c r="M79" s="22"/>
      <c r="N79" s="22"/>
      <c r="O79" s="22"/>
    </row>
    <row r="80" spans="1:15" s="23" customFormat="1" ht="15.75" hidden="1">
      <c r="A80" s="49" t="s">
        <v>21</v>
      </c>
      <c r="B80" s="46"/>
      <c r="C80" s="43"/>
      <c r="D80" s="46"/>
      <c r="E80" s="46"/>
      <c r="F80" s="46"/>
      <c r="G80" s="21" t="e">
        <f t="shared" si="2"/>
        <v>#DIV/0!</v>
      </c>
      <c r="H80" s="21" t="e">
        <f t="shared" si="3"/>
        <v>#DIV/0!</v>
      </c>
      <c r="I80" s="22"/>
      <c r="J80" s="22"/>
      <c r="K80" s="22"/>
      <c r="L80" s="22"/>
      <c r="M80" s="22"/>
      <c r="N80" s="22"/>
      <c r="O80" s="22"/>
    </row>
    <row r="81" spans="1:15" s="23" customFormat="1" ht="15.75" hidden="1">
      <c r="A81" s="51" t="s">
        <v>15</v>
      </c>
      <c r="B81" s="43"/>
      <c r="C81" s="43"/>
      <c r="D81" s="43"/>
      <c r="E81" s="43"/>
      <c r="F81" s="43"/>
      <c r="G81" s="21" t="e">
        <f t="shared" si="2"/>
        <v>#DIV/0!</v>
      </c>
      <c r="H81" s="21" t="e">
        <f t="shared" si="3"/>
        <v>#DIV/0!</v>
      </c>
      <c r="I81" s="22"/>
      <c r="J81" s="22"/>
      <c r="K81" s="22"/>
      <c r="L81" s="22"/>
      <c r="M81" s="22"/>
      <c r="N81" s="22"/>
      <c r="O81" s="22"/>
    </row>
    <row r="82" spans="1:15" s="23" customFormat="1" ht="15.75">
      <c r="A82" s="57" t="s">
        <v>24</v>
      </c>
      <c r="B82" s="95">
        <v>1.35</v>
      </c>
      <c r="C82" s="95">
        <v>1.5</v>
      </c>
      <c r="D82" s="96">
        <v>1.68</v>
      </c>
      <c r="E82" s="96">
        <v>1.87</v>
      </c>
      <c r="F82" s="96">
        <v>2.0794</v>
      </c>
      <c r="G82" s="21">
        <f t="shared" si="2"/>
        <v>124.44444444444443</v>
      </c>
      <c r="H82" s="21">
        <f t="shared" si="3"/>
        <v>154.02962962962962</v>
      </c>
      <c r="I82" s="22"/>
      <c r="J82" s="22"/>
      <c r="K82" s="22"/>
      <c r="L82" s="22"/>
      <c r="M82" s="22"/>
      <c r="N82" s="22"/>
      <c r="O82" s="22"/>
    </row>
    <row r="83" spans="1:15" s="23" customFormat="1" ht="15.75">
      <c r="A83" s="24" t="s">
        <v>25</v>
      </c>
      <c r="B83" s="19">
        <v>109.7</v>
      </c>
      <c r="C83" s="90">
        <f>C82/B82*100</f>
        <v>111.1111111111111</v>
      </c>
      <c r="D83" s="90">
        <f>D82/C82*100</f>
        <v>111.99999999999999</v>
      </c>
      <c r="E83" s="90">
        <f>E82/D82*100</f>
        <v>111.30952380952381</v>
      </c>
      <c r="F83" s="90">
        <f>F82/E82*100</f>
        <v>111.19786096256685</v>
      </c>
      <c r="G83" s="21"/>
      <c r="H83" s="21"/>
      <c r="I83" s="22"/>
      <c r="J83" s="22"/>
      <c r="K83" s="22"/>
      <c r="L83" s="22"/>
      <c r="M83" s="22"/>
      <c r="N83" s="22"/>
      <c r="O83" s="22"/>
    </row>
    <row r="84" spans="1:15" s="23" customFormat="1" ht="31.5" hidden="1">
      <c r="A84" s="59" t="s">
        <v>27</v>
      </c>
      <c r="B84" s="38"/>
      <c r="C84" s="38"/>
      <c r="D84" s="38"/>
      <c r="E84" s="39"/>
      <c r="F84" s="39"/>
      <c r="G84" s="21" t="e">
        <f t="shared" si="2"/>
        <v>#DIV/0!</v>
      </c>
      <c r="H84" s="21" t="e">
        <f t="shared" si="3"/>
        <v>#DIV/0!</v>
      </c>
      <c r="I84" s="22"/>
      <c r="J84" s="22"/>
      <c r="K84" s="22"/>
      <c r="L84" s="22"/>
      <c r="M84" s="22"/>
      <c r="N84" s="22"/>
      <c r="O84" s="22"/>
    </row>
    <row r="85" spans="1:15" s="23" customFormat="1" ht="15.75" hidden="1">
      <c r="A85" s="24" t="s">
        <v>28</v>
      </c>
      <c r="B85" s="19"/>
      <c r="C85" s="19"/>
      <c r="D85" s="19"/>
      <c r="E85" s="20"/>
      <c r="F85" s="20"/>
      <c r="G85" s="21" t="e">
        <f t="shared" si="2"/>
        <v>#DIV/0!</v>
      </c>
      <c r="H85" s="21" t="e">
        <f t="shared" si="3"/>
        <v>#DIV/0!</v>
      </c>
      <c r="I85" s="22"/>
      <c r="J85" s="22"/>
      <c r="K85" s="22"/>
      <c r="L85" s="22"/>
      <c r="M85" s="22"/>
      <c r="N85" s="22"/>
      <c r="O85" s="22"/>
    </row>
    <row r="86" spans="1:15" s="23" customFormat="1" ht="15.75">
      <c r="A86" s="57" t="s">
        <v>48</v>
      </c>
      <c r="B86" s="97">
        <v>382</v>
      </c>
      <c r="C86" s="97">
        <v>380</v>
      </c>
      <c r="D86" s="97">
        <v>380</v>
      </c>
      <c r="E86" s="98">
        <v>382</v>
      </c>
      <c r="F86" s="98">
        <v>385</v>
      </c>
      <c r="G86" s="21">
        <f t="shared" si="2"/>
        <v>99.47643979057592</v>
      </c>
      <c r="H86" s="21">
        <f t="shared" si="3"/>
        <v>100.78534031413614</v>
      </c>
      <c r="I86" s="22"/>
      <c r="J86" s="22"/>
      <c r="K86" s="22"/>
      <c r="L86" s="22"/>
      <c r="M86" s="22"/>
      <c r="N86" s="22"/>
      <c r="O86" s="22"/>
    </row>
    <row r="87" spans="1:15" s="23" customFormat="1" ht="15.75">
      <c r="A87" s="79" t="s">
        <v>28</v>
      </c>
      <c r="B87" s="19">
        <v>101.1</v>
      </c>
      <c r="C87" s="90">
        <f>C86/B86*100</f>
        <v>99.47643979057592</v>
      </c>
      <c r="D87" s="90">
        <f>D86/C86*100</f>
        <v>100</v>
      </c>
      <c r="E87" s="90">
        <f>E86/D86*100</f>
        <v>100.52631578947368</v>
      </c>
      <c r="F87" s="90">
        <f>F86/E86*100</f>
        <v>100.78534031413614</v>
      </c>
      <c r="G87" s="21"/>
      <c r="H87" s="21"/>
      <c r="I87" s="22"/>
      <c r="J87" s="22"/>
      <c r="K87" s="22"/>
      <c r="L87" s="22"/>
      <c r="M87" s="22"/>
      <c r="N87" s="22"/>
      <c r="O87" s="22"/>
    </row>
    <row r="88" spans="1:15" s="23" customFormat="1" ht="17.25" customHeight="1">
      <c r="A88" s="62" t="s">
        <v>31</v>
      </c>
      <c r="B88" s="86">
        <v>11.233</v>
      </c>
      <c r="C88" s="86">
        <v>11.795</v>
      </c>
      <c r="D88" s="87">
        <v>12.444</v>
      </c>
      <c r="E88" s="87">
        <v>13.066</v>
      </c>
      <c r="F88" s="87">
        <v>14.328</v>
      </c>
      <c r="G88" s="21">
        <f t="shared" si="2"/>
        <v>110.78073533339267</v>
      </c>
      <c r="H88" s="21">
        <f t="shared" si="3"/>
        <v>127.5527463722959</v>
      </c>
      <c r="I88" s="22"/>
      <c r="J88" s="22"/>
      <c r="K88" s="22"/>
      <c r="L88" s="22"/>
      <c r="M88" s="22"/>
      <c r="N88" s="22"/>
      <c r="O88" s="22"/>
    </row>
    <row r="89" spans="1:15" s="23" customFormat="1" ht="17.25" customHeight="1">
      <c r="A89" s="58" t="s">
        <v>29</v>
      </c>
      <c r="B89" s="86">
        <v>105.3</v>
      </c>
      <c r="C89" s="90">
        <f>C88/B88*100</f>
        <v>105.00311581946052</v>
      </c>
      <c r="D89" s="90">
        <f>D88/C88*100</f>
        <v>105.50233149639678</v>
      </c>
      <c r="E89" s="90">
        <f>E88/D88*100</f>
        <v>104.99839279974286</v>
      </c>
      <c r="F89" s="90">
        <f>F88/E88*100</f>
        <v>109.65865605388029</v>
      </c>
      <c r="G89" s="21"/>
      <c r="H89" s="21"/>
      <c r="I89" s="22"/>
      <c r="J89" s="22"/>
      <c r="K89" s="22"/>
      <c r="L89" s="22"/>
      <c r="M89" s="22"/>
      <c r="N89" s="22"/>
      <c r="O89" s="22"/>
    </row>
    <row r="90" spans="1:15" s="23" customFormat="1" ht="46.5" customHeight="1">
      <c r="A90" s="63" t="s">
        <v>45</v>
      </c>
      <c r="B90" s="60">
        <v>60</v>
      </c>
      <c r="C90" s="60">
        <v>60</v>
      </c>
      <c r="D90" s="61">
        <v>60</v>
      </c>
      <c r="E90" s="61">
        <v>61</v>
      </c>
      <c r="F90" s="61">
        <v>62</v>
      </c>
      <c r="G90" s="21">
        <f t="shared" si="2"/>
        <v>100</v>
      </c>
      <c r="H90" s="21">
        <f t="shared" si="3"/>
        <v>103.33333333333334</v>
      </c>
      <c r="I90" s="22"/>
      <c r="J90" s="22"/>
      <c r="K90" s="22"/>
      <c r="L90" s="22"/>
      <c r="M90" s="22"/>
      <c r="N90" s="22"/>
      <c r="O90" s="22"/>
    </row>
    <row r="91" spans="1:15" s="23" customFormat="1" ht="15" customHeight="1">
      <c r="A91" s="58" t="s">
        <v>29</v>
      </c>
      <c r="B91" s="60">
        <v>100</v>
      </c>
      <c r="C91" s="90">
        <f>C90/B90*100</f>
        <v>100</v>
      </c>
      <c r="D91" s="90">
        <f>D90/C90*100</f>
        <v>100</v>
      </c>
      <c r="E91" s="90">
        <f>E90/D90*100</f>
        <v>101.66666666666666</v>
      </c>
      <c r="F91" s="90">
        <f>F90/E90*100</f>
        <v>101.63934426229508</v>
      </c>
      <c r="G91" s="21"/>
      <c r="H91" s="21"/>
      <c r="I91" s="22"/>
      <c r="J91" s="22"/>
      <c r="K91" s="22"/>
      <c r="L91" s="22"/>
      <c r="M91" s="22"/>
      <c r="N91" s="22"/>
      <c r="O91" s="22"/>
    </row>
    <row r="92" spans="1:15" s="23" customFormat="1" ht="18" customHeight="1">
      <c r="A92" s="62" t="s">
        <v>44</v>
      </c>
      <c r="B92" s="60">
        <v>15602</v>
      </c>
      <c r="C92" s="60">
        <v>16382</v>
      </c>
      <c r="D92" s="61">
        <v>17283</v>
      </c>
      <c r="E92" s="61">
        <v>18147</v>
      </c>
      <c r="F92" s="61">
        <v>19258</v>
      </c>
      <c r="G92" s="21">
        <f t="shared" si="2"/>
        <v>110.77425971029355</v>
      </c>
      <c r="H92" s="21">
        <f t="shared" si="3"/>
        <v>123.4328932188181</v>
      </c>
      <c r="I92" s="22"/>
      <c r="J92" s="22"/>
      <c r="K92" s="22"/>
      <c r="L92" s="22"/>
      <c r="M92" s="22"/>
      <c r="N92" s="22"/>
      <c r="O92" s="22"/>
    </row>
    <row r="93" spans="1:15" s="23" customFormat="1" ht="16.5" customHeight="1">
      <c r="A93" s="64" t="s">
        <v>29</v>
      </c>
      <c r="B93" s="19">
        <v>106</v>
      </c>
      <c r="C93" s="90">
        <f>C92/B92*100</f>
        <v>104.99935905653122</v>
      </c>
      <c r="D93" s="90">
        <f>D92/C92*100</f>
        <v>105.49993895739227</v>
      </c>
      <c r="E93" s="90">
        <f>E92/D92*100</f>
        <v>104.99913209512238</v>
      </c>
      <c r="F93" s="90">
        <f>F92/E92*100</f>
        <v>106.12222405907312</v>
      </c>
      <c r="G93" s="21"/>
      <c r="H93" s="21"/>
      <c r="I93" s="22"/>
      <c r="J93" s="22"/>
      <c r="K93" s="22"/>
      <c r="L93" s="22"/>
      <c r="M93" s="22"/>
      <c r="N93" s="22"/>
      <c r="O93" s="22"/>
    </row>
    <row r="94" spans="1:15" s="23" customFormat="1" ht="0.75" customHeight="1">
      <c r="A94" s="59" t="s">
        <v>30</v>
      </c>
      <c r="B94" s="60"/>
      <c r="C94" s="60"/>
      <c r="D94" s="60"/>
      <c r="E94" s="61"/>
      <c r="F94" s="61"/>
      <c r="G94" s="21" t="e">
        <f t="shared" si="2"/>
        <v>#DIV/0!</v>
      </c>
      <c r="H94" s="21" t="e">
        <f t="shared" si="3"/>
        <v>#DIV/0!</v>
      </c>
      <c r="I94" s="22"/>
      <c r="J94" s="22"/>
      <c r="K94" s="22"/>
      <c r="L94" s="22"/>
      <c r="M94" s="22"/>
      <c r="N94" s="22"/>
      <c r="O94" s="22"/>
    </row>
    <row r="95" spans="1:15" s="23" customFormat="1" ht="12.75" customHeight="1" hidden="1">
      <c r="A95" s="24" t="s">
        <v>28</v>
      </c>
      <c r="B95" s="19"/>
      <c r="C95" s="19"/>
      <c r="D95" s="19"/>
      <c r="E95" s="20"/>
      <c r="F95" s="20"/>
      <c r="G95" s="21" t="e">
        <f t="shared" si="2"/>
        <v>#DIV/0!</v>
      </c>
      <c r="H95" s="21" t="e">
        <f t="shared" si="3"/>
        <v>#DIV/0!</v>
      </c>
      <c r="I95" s="22"/>
      <c r="J95" s="22"/>
      <c r="K95" s="22"/>
      <c r="L95" s="22"/>
      <c r="M95" s="22"/>
      <c r="N95" s="22"/>
      <c r="O95" s="22"/>
    </row>
    <row r="96" spans="1:15" s="23" customFormat="1" ht="47.25">
      <c r="A96" s="80" t="s">
        <v>46</v>
      </c>
      <c r="B96" s="88">
        <v>1.1</v>
      </c>
      <c r="C96" s="88">
        <v>1.1</v>
      </c>
      <c r="D96" s="88">
        <v>1.1</v>
      </c>
      <c r="E96" s="89">
        <v>1.5</v>
      </c>
      <c r="F96" s="89">
        <v>2</v>
      </c>
      <c r="G96" s="21">
        <f t="shared" si="2"/>
        <v>100</v>
      </c>
      <c r="H96" s="21">
        <f t="shared" si="3"/>
        <v>181.8181818181818</v>
      </c>
      <c r="I96" s="22"/>
      <c r="J96" s="22"/>
      <c r="K96" s="22"/>
      <c r="L96" s="22"/>
      <c r="M96" s="22"/>
      <c r="N96" s="22"/>
      <c r="O96" s="22"/>
    </row>
    <row r="97" spans="1:15" s="23" customFormat="1" ht="15.75">
      <c r="A97" s="79" t="s">
        <v>47</v>
      </c>
      <c r="B97" s="90">
        <v>50</v>
      </c>
      <c r="C97" s="90">
        <f>C96/B96*100</f>
        <v>100</v>
      </c>
      <c r="D97" s="90">
        <f>D96/C96*100</f>
        <v>100</v>
      </c>
      <c r="E97" s="90">
        <f>E96/D96*100</f>
        <v>136.36363636363635</v>
      </c>
      <c r="F97" s="90">
        <f>F96/E96*100</f>
        <v>133.33333333333331</v>
      </c>
      <c r="G97" s="21"/>
      <c r="H97" s="21"/>
      <c r="I97" s="22"/>
      <c r="J97" s="22"/>
      <c r="K97" s="22"/>
      <c r="L97" s="22"/>
      <c r="M97" s="22"/>
      <c r="N97" s="22"/>
      <c r="O97" s="22"/>
    </row>
    <row r="98" spans="1:15" s="23" customFormat="1" ht="47.25">
      <c r="A98" s="80" t="s">
        <v>26</v>
      </c>
      <c r="B98" s="90">
        <v>2.2</v>
      </c>
      <c r="C98" s="90">
        <v>2.2</v>
      </c>
      <c r="D98" s="90">
        <v>2</v>
      </c>
      <c r="E98" s="91">
        <v>2</v>
      </c>
      <c r="F98" s="91">
        <v>1.9</v>
      </c>
      <c r="G98" s="21">
        <f t="shared" si="2"/>
        <v>90.9090909090909</v>
      </c>
      <c r="H98" s="21">
        <f t="shared" si="3"/>
        <v>86.36363636363636</v>
      </c>
      <c r="I98" s="22"/>
      <c r="J98" s="22"/>
      <c r="K98" s="22"/>
      <c r="L98" s="22"/>
      <c r="M98" s="22"/>
      <c r="N98" s="22"/>
      <c r="O98" s="22"/>
    </row>
    <row r="99" spans="1:15" s="23" customFormat="1" ht="35.25" customHeight="1">
      <c r="A99" s="65" t="s">
        <v>32</v>
      </c>
      <c r="B99" s="85">
        <v>311.9</v>
      </c>
      <c r="C99" s="85">
        <v>265.6</v>
      </c>
      <c r="D99" s="85">
        <v>265.6</v>
      </c>
      <c r="E99" s="85">
        <v>265.6</v>
      </c>
      <c r="F99" s="85">
        <v>265.6</v>
      </c>
      <c r="G99" s="21">
        <f t="shared" si="2"/>
        <v>85.15549855722989</v>
      </c>
      <c r="H99" s="21">
        <f t="shared" si="3"/>
        <v>85.15549855722989</v>
      </c>
      <c r="I99" s="22"/>
      <c r="J99" s="22"/>
      <c r="K99" s="22"/>
      <c r="L99" s="22"/>
      <c r="M99" s="22"/>
      <c r="N99" s="22"/>
      <c r="O99" s="22"/>
    </row>
    <row r="100" spans="1:15" s="23" customFormat="1" ht="16.5" customHeight="1">
      <c r="A100" s="64" t="s">
        <v>29</v>
      </c>
      <c r="B100" s="84">
        <v>100</v>
      </c>
      <c r="C100" s="90">
        <f>C99/B99*100</f>
        <v>85.15549855722989</v>
      </c>
      <c r="D100" s="90">
        <f>D99/C99*100</f>
        <v>100</v>
      </c>
      <c r="E100" s="90">
        <f>E99/D99*100</f>
        <v>100</v>
      </c>
      <c r="F100" s="90">
        <f>F99/E99*100</f>
        <v>100</v>
      </c>
      <c r="G100" s="21"/>
      <c r="H100" s="21"/>
      <c r="I100" s="22"/>
      <c r="J100" s="22"/>
      <c r="K100" s="22"/>
      <c r="L100" s="22"/>
      <c r="M100" s="22"/>
      <c r="N100" s="22"/>
      <c r="O100" s="22"/>
    </row>
    <row r="101" spans="1:15" s="23" customFormat="1" ht="46.5" customHeight="1">
      <c r="A101" s="66" t="s">
        <v>51</v>
      </c>
      <c r="B101" s="92">
        <v>19.521</v>
      </c>
      <c r="C101" s="92">
        <v>22.76</v>
      </c>
      <c r="D101" s="92">
        <v>22.76</v>
      </c>
      <c r="E101" s="92">
        <v>22.76</v>
      </c>
      <c r="F101" s="92">
        <v>22.76</v>
      </c>
      <c r="G101" s="21">
        <f t="shared" si="2"/>
        <v>116.59238768505713</v>
      </c>
      <c r="H101" s="21">
        <f t="shared" si="3"/>
        <v>116.59238768505713</v>
      </c>
      <c r="I101" s="22"/>
      <c r="J101" s="22"/>
      <c r="K101" s="22"/>
      <c r="L101" s="22"/>
      <c r="M101" s="22"/>
      <c r="N101" s="22"/>
      <c r="O101" s="22"/>
    </row>
    <row r="102" spans="1:15" s="23" customFormat="1" ht="16.5" customHeight="1">
      <c r="A102" s="64" t="s">
        <v>29</v>
      </c>
      <c r="B102" s="90">
        <v>101.2</v>
      </c>
      <c r="C102" s="90">
        <f>C101/B101*100</f>
        <v>116.59238768505713</v>
      </c>
      <c r="D102" s="90">
        <f>D101/C101*100</f>
        <v>100</v>
      </c>
      <c r="E102" s="90">
        <f>E101/D101*100</f>
        <v>100</v>
      </c>
      <c r="F102" s="90">
        <f>F101/E101*100</f>
        <v>100</v>
      </c>
      <c r="G102" s="93"/>
      <c r="H102" s="93"/>
      <c r="I102" s="22"/>
      <c r="J102" s="22"/>
      <c r="K102" s="22"/>
      <c r="L102" s="22"/>
      <c r="M102" s="22"/>
      <c r="N102" s="22"/>
      <c r="O102" s="22"/>
    </row>
    <row r="103" spans="1:8" ht="15">
      <c r="A103" s="67"/>
      <c r="B103" s="68"/>
      <c r="C103" s="68"/>
      <c r="D103" s="68"/>
      <c r="E103" s="69"/>
      <c r="F103" s="69"/>
      <c r="G103" s="69"/>
      <c r="H103" s="69"/>
    </row>
    <row r="104" spans="1:8" ht="15">
      <c r="A104" s="67"/>
      <c r="B104" s="70"/>
      <c r="C104" s="70"/>
      <c r="D104" s="70"/>
      <c r="E104" s="67"/>
      <c r="F104" s="67"/>
      <c r="G104" s="67"/>
      <c r="H104" s="67"/>
    </row>
    <row r="105" spans="1:8" ht="18.75">
      <c r="A105" s="4" t="s">
        <v>52</v>
      </c>
      <c r="B105" s="71"/>
      <c r="C105" s="71"/>
      <c r="D105" s="72"/>
      <c r="E105" s="67"/>
      <c r="F105" s="67"/>
      <c r="G105" s="67"/>
      <c r="H105" s="67"/>
    </row>
    <row r="106" spans="1:8" ht="18.75">
      <c r="A106" s="73" t="s">
        <v>33</v>
      </c>
      <c r="B106" s="71"/>
      <c r="C106" s="71"/>
      <c r="D106" s="72"/>
      <c r="E106" s="102" t="s">
        <v>53</v>
      </c>
      <c r="F106" s="103"/>
      <c r="G106" s="103"/>
      <c r="H106" s="103"/>
    </row>
    <row r="107" spans="1:8" ht="18.75">
      <c r="A107" s="73"/>
      <c r="B107" s="71"/>
      <c r="C107" s="71"/>
      <c r="D107" s="72"/>
      <c r="E107" s="67"/>
      <c r="F107" s="67"/>
      <c r="G107" s="67"/>
      <c r="H107" s="67"/>
    </row>
    <row r="108" spans="1:8" ht="18.75">
      <c r="A108" s="73" t="s">
        <v>65</v>
      </c>
      <c r="B108" s="71"/>
      <c r="C108" s="71"/>
      <c r="D108" s="72"/>
      <c r="E108" s="67"/>
      <c r="F108" s="67"/>
      <c r="G108" s="67"/>
      <c r="H108" s="67"/>
    </row>
    <row r="109" spans="1:8" ht="18.75">
      <c r="A109" s="73"/>
      <c r="B109" s="71"/>
      <c r="C109" s="71"/>
      <c r="D109" s="72"/>
      <c r="E109" s="67"/>
      <c r="F109" s="67"/>
      <c r="G109" s="67"/>
      <c r="H109" s="67"/>
    </row>
    <row r="110" spans="1:8" ht="18.75">
      <c r="A110" s="73"/>
      <c r="B110" s="71"/>
      <c r="C110" s="71"/>
      <c r="D110" s="72"/>
      <c r="E110" s="67"/>
      <c r="F110" s="67"/>
      <c r="G110" s="67"/>
      <c r="H110" s="67"/>
    </row>
    <row r="111" ht="15">
      <c r="A111" s="74"/>
    </row>
    <row r="112" ht="15">
      <c r="A112" s="74"/>
    </row>
    <row r="113" ht="15">
      <c r="A113" s="74"/>
    </row>
    <row r="114" ht="15">
      <c r="A114" s="74"/>
    </row>
    <row r="115" ht="15">
      <c r="A115" s="74"/>
    </row>
    <row r="116" ht="15">
      <c r="A116" s="74"/>
    </row>
    <row r="117" ht="15">
      <c r="A117" s="74"/>
    </row>
    <row r="118" ht="15">
      <c r="A118" s="74"/>
    </row>
    <row r="119" ht="15">
      <c r="A119" s="74"/>
    </row>
    <row r="120" ht="15">
      <c r="A120" s="74"/>
    </row>
    <row r="121" ht="15">
      <c r="A121" s="74"/>
    </row>
    <row r="122" ht="15">
      <c r="A122" s="74"/>
    </row>
    <row r="123" ht="15">
      <c r="A123" s="74"/>
    </row>
    <row r="124" ht="15">
      <c r="A124" s="74"/>
    </row>
    <row r="125" ht="15">
      <c r="A125" s="74"/>
    </row>
    <row r="126" ht="15">
      <c r="A126" s="74"/>
    </row>
    <row r="127" ht="15">
      <c r="A127" s="74"/>
    </row>
    <row r="128" ht="15">
      <c r="A128" s="74"/>
    </row>
    <row r="129" ht="15">
      <c r="A129" s="74"/>
    </row>
    <row r="130" ht="15">
      <c r="A130" s="74"/>
    </row>
    <row r="131" ht="15">
      <c r="A131" s="74"/>
    </row>
    <row r="132" ht="15">
      <c r="A132" s="74"/>
    </row>
    <row r="133" ht="15">
      <c r="A133" s="74"/>
    </row>
    <row r="134" ht="15">
      <c r="A134" s="74"/>
    </row>
    <row r="135" ht="15">
      <c r="A135" s="74"/>
    </row>
    <row r="136" ht="15">
      <c r="A136" s="74"/>
    </row>
    <row r="137" ht="15">
      <c r="A137" s="74"/>
    </row>
    <row r="138" ht="15">
      <c r="A138" s="74"/>
    </row>
    <row r="139" ht="15">
      <c r="A139" s="74"/>
    </row>
    <row r="140" ht="15">
      <c r="A140" s="74"/>
    </row>
    <row r="141" ht="15">
      <c r="A141" s="74"/>
    </row>
    <row r="142" ht="15">
      <c r="A142" s="74"/>
    </row>
    <row r="143" ht="15">
      <c r="A143" s="74"/>
    </row>
    <row r="144" ht="15">
      <c r="A144" s="74"/>
    </row>
    <row r="145" ht="15">
      <c r="A145" s="74"/>
    </row>
    <row r="146" ht="15">
      <c r="A146" s="74"/>
    </row>
    <row r="147" ht="15">
      <c r="A147" s="74"/>
    </row>
    <row r="148" ht="15">
      <c r="A148" s="74"/>
    </row>
    <row r="149" ht="15">
      <c r="A149" s="74"/>
    </row>
    <row r="150" ht="15">
      <c r="A150" s="74"/>
    </row>
    <row r="151" ht="15">
      <c r="A151" s="74"/>
    </row>
    <row r="152" ht="15">
      <c r="A152" s="74"/>
    </row>
    <row r="153" ht="15">
      <c r="A153" s="74"/>
    </row>
    <row r="154" ht="15">
      <c r="A154" s="74"/>
    </row>
    <row r="155" ht="15">
      <c r="A155" s="74"/>
    </row>
    <row r="156" ht="15">
      <c r="A156" s="74"/>
    </row>
    <row r="157" ht="15">
      <c r="A157" s="74"/>
    </row>
    <row r="158" ht="15">
      <c r="A158" s="74"/>
    </row>
    <row r="159" ht="15">
      <c r="A159" s="74"/>
    </row>
    <row r="160" ht="15">
      <c r="A160" s="74"/>
    </row>
    <row r="161" ht="15">
      <c r="A161" s="74"/>
    </row>
    <row r="162" ht="15">
      <c r="A162" s="74"/>
    </row>
    <row r="163" ht="15">
      <c r="A163" s="74"/>
    </row>
    <row r="164" ht="15">
      <c r="A164" s="74"/>
    </row>
    <row r="165" ht="15">
      <c r="A165" s="74"/>
    </row>
    <row r="166" ht="15">
      <c r="A166" s="74"/>
    </row>
    <row r="167" ht="15">
      <c r="A167" s="74"/>
    </row>
    <row r="168" ht="15">
      <c r="A168" s="74"/>
    </row>
    <row r="169" ht="15">
      <c r="A169" s="74"/>
    </row>
    <row r="170" ht="15">
      <c r="A170" s="74"/>
    </row>
    <row r="171" ht="15">
      <c r="A171" s="74"/>
    </row>
    <row r="172" ht="15">
      <c r="A172" s="74"/>
    </row>
    <row r="173" ht="15">
      <c r="A173" s="74"/>
    </row>
    <row r="174" ht="15">
      <c r="A174" s="74"/>
    </row>
    <row r="175" ht="15">
      <c r="A175" s="74"/>
    </row>
    <row r="176" ht="15">
      <c r="A176" s="74"/>
    </row>
    <row r="177" ht="15">
      <c r="A177" s="74"/>
    </row>
    <row r="178" ht="15">
      <c r="A178" s="74"/>
    </row>
    <row r="179" ht="15">
      <c r="A179" s="74"/>
    </row>
    <row r="180" ht="15">
      <c r="A180" s="74"/>
    </row>
    <row r="181" ht="15">
      <c r="A181" s="74"/>
    </row>
    <row r="182" ht="15">
      <c r="A182" s="74"/>
    </row>
    <row r="183" ht="15">
      <c r="A183" s="74"/>
    </row>
    <row r="184" ht="15">
      <c r="A184" s="74"/>
    </row>
    <row r="185" ht="15">
      <c r="A185" s="74"/>
    </row>
    <row r="186" ht="15">
      <c r="A186" s="74"/>
    </row>
    <row r="187" ht="15">
      <c r="A187" s="74"/>
    </row>
    <row r="188" ht="15">
      <c r="A188" s="74"/>
    </row>
    <row r="189" ht="15">
      <c r="A189" s="74"/>
    </row>
    <row r="190" ht="15">
      <c r="A190" s="74"/>
    </row>
    <row r="191" ht="15">
      <c r="A191" s="74"/>
    </row>
    <row r="192" ht="15">
      <c r="A192" s="74"/>
    </row>
    <row r="193" ht="15">
      <c r="A193" s="74"/>
    </row>
    <row r="194" ht="15">
      <c r="A194" s="74"/>
    </row>
    <row r="195" ht="15">
      <c r="A195" s="74"/>
    </row>
    <row r="196" ht="15">
      <c r="A196" s="74"/>
    </row>
    <row r="197" ht="15">
      <c r="A197" s="74"/>
    </row>
    <row r="198" ht="15">
      <c r="A198" s="74"/>
    </row>
    <row r="199" ht="15">
      <c r="A199" s="74"/>
    </row>
    <row r="200" ht="15">
      <c r="A200" s="74"/>
    </row>
    <row r="201" ht="15">
      <c r="A201" s="74"/>
    </row>
    <row r="202" ht="15">
      <c r="A202" s="74"/>
    </row>
    <row r="203" ht="15">
      <c r="A203" s="74"/>
    </row>
    <row r="204" ht="15">
      <c r="A204" s="74"/>
    </row>
    <row r="205" ht="15">
      <c r="A205" s="74"/>
    </row>
    <row r="206" ht="15">
      <c r="A206" s="74"/>
    </row>
    <row r="207" ht="15">
      <c r="A207" s="74"/>
    </row>
    <row r="208" ht="15">
      <c r="A208" s="74"/>
    </row>
    <row r="209" ht="15">
      <c r="A209" s="74"/>
    </row>
    <row r="210" ht="15">
      <c r="A210" s="74"/>
    </row>
    <row r="211" ht="15">
      <c r="A211" s="74"/>
    </row>
    <row r="212" ht="15">
      <c r="A212" s="74"/>
    </row>
    <row r="213" ht="15">
      <c r="A213" s="74"/>
    </row>
    <row r="214" ht="15">
      <c r="A214" s="74"/>
    </row>
    <row r="215" ht="15">
      <c r="A215" s="74"/>
    </row>
    <row r="216" ht="15">
      <c r="A216" s="74"/>
    </row>
    <row r="217" ht="15">
      <c r="A217" s="74"/>
    </row>
    <row r="218" ht="15">
      <c r="A218" s="74"/>
    </row>
    <row r="219" ht="15">
      <c r="A219" s="74"/>
    </row>
    <row r="220" ht="15">
      <c r="A220" s="74"/>
    </row>
    <row r="221" ht="15">
      <c r="A221" s="74"/>
    </row>
    <row r="222" ht="15">
      <c r="A222" s="74"/>
    </row>
    <row r="223" ht="15">
      <c r="A223" s="74"/>
    </row>
    <row r="224" ht="15">
      <c r="A224" s="74"/>
    </row>
    <row r="225" ht="15">
      <c r="A225" s="74"/>
    </row>
    <row r="226" ht="15">
      <c r="A226" s="74"/>
    </row>
    <row r="227" ht="15">
      <c r="A227" s="74"/>
    </row>
    <row r="228" ht="15">
      <c r="A228" s="74"/>
    </row>
    <row r="229" ht="15">
      <c r="A229" s="74"/>
    </row>
    <row r="230" ht="15">
      <c r="A230" s="74"/>
    </row>
    <row r="231" ht="15">
      <c r="A231" s="74"/>
    </row>
    <row r="232" ht="15">
      <c r="A232" s="74"/>
    </row>
    <row r="233" ht="15">
      <c r="A233" s="74"/>
    </row>
    <row r="234" ht="15">
      <c r="A234" s="74"/>
    </row>
  </sheetData>
  <sheetProtection selectLockedCells="1" selectUnlockedCells="1"/>
  <mergeCells count="12">
    <mergeCell ref="I10:L10"/>
    <mergeCell ref="D11:F11"/>
    <mergeCell ref="I11:L11"/>
    <mergeCell ref="A8:H9"/>
    <mergeCell ref="E3:H3"/>
    <mergeCell ref="E4:H4"/>
    <mergeCell ref="E6:H6"/>
    <mergeCell ref="E7:H7"/>
    <mergeCell ref="E106:H106"/>
    <mergeCell ref="A10:A11"/>
    <mergeCell ref="G10:G11"/>
    <mergeCell ref="H10:H11"/>
  </mergeCells>
  <printOptions/>
  <pageMargins left="0.5905511811023623" right="0.1968503937007874" top="0.7874015748031497" bottom="0.7874015748031497" header="0.5118110236220472" footer="0.5118110236220472"/>
  <pageSetup horizontalDpi="300" verticalDpi="300" orientation="portrait" paperSize="9" scale="81" r:id="rId1"/>
  <headerFooter alignWithMargins="0">
    <oddFooter>&amp;CСтраница &amp;P&amp;ROsn.pok_raj2009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k9n</cp:lastModifiedBy>
  <cp:lastPrinted>2015-10-27T07:07:52Z</cp:lastPrinted>
  <dcterms:created xsi:type="dcterms:W3CDTF">2013-09-04T07:16:35Z</dcterms:created>
  <dcterms:modified xsi:type="dcterms:W3CDTF">2015-10-27T17:01:56Z</dcterms:modified>
  <cp:category/>
  <cp:version/>
  <cp:contentType/>
  <cp:contentStatus/>
</cp:coreProperties>
</file>